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5195" windowHeight="6660"/>
  </bookViews>
  <sheets>
    <sheet name="Inhalt" sheetId="32" r:id="rId1"/>
    <sheet name="C1" sheetId="31" r:id="rId2"/>
    <sheet name="C2" sheetId="1" r:id="rId3"/>
    <sheet name="C3" sheetId="2" r:id="rId4"/>
    <sheet name="C4" sheetId="3" r:id="rId5"/>
    <sheet name="C5" sheetId="4" r:id="rId6"/>
    <sheet name="C6" sheetId="6" r:id="rId7"/>
    <sheet name="C7" sheetId="5" r:id="rId8"/>
    <sheet name="C8" sheetId="12" r:id="rId9"/>
    <sheet name="C9" sheetId="7" r:id="rId10"/>
    <sheet name="C10" sheetId="8" r:id="rId11"/>
    <sheet name="C11" sheetId="10" r:id="rId12"/>
    <sheet name="C12" sheetId="9" r:id="rId13"/>
    <sheet name="C13" sheetId="11" r:id="rId14"/>
    <sheet name="C14" sheetId="14" r:id="rId15"/>
    <sheet name="C15" sheetId="13" r:id="rId16"/>
    <sheet name="C16" sheetId="15" r:id="rId17"/>
    <sheet name="C17" sheetId="19" r:id="rId18"/>
    <sheet name="C18" sheetId="16" r:id="rId19"/>
    <sheet name="C19" sheetId="18" r:id="rId20"/>
    <sheet name="C20" sheetId="21" r:id="rId21"/>
    <sheet name="C21" sheetId="20" r:id="rId22"/>
    <sheet name="C22" sheetId="22" r:id="rId23"/>
    <sheet name="C23" sheetId="23" r:id="rId24"/>
    <sheet name="C24" sheetId="25" r:id="rId25"/>
    <sheet name="C25" sheetId="26" r:id="rId26"/>
    <sheet name="C26" sheetId="24" r:id="rId27"/>
    <sheet name="C27" sheetId="27" r:id="rId28"/>
    <sheet name="C28" sheetId="28" r:id="rId29"/>
    <sheet name="C29" sheetId="29" r:id="rId30"/>
    <sheet name="C30" sheetId="30" r:id="rId31"/>
  </sheets>
  <calcPr calcId="125725"/>
</workbook>
</file>

<file path=xl/calcChain.xml><?xml version="1.0" encoding="utf-8"?>
<calcChain xmlns="http://schemas.openxmlformats.org/spreadsheetml/2006/main">
  <c r="D13" i="6"/>
  <c r="C13"/>
</calcChain>
</file>

<file path=xl/sharedStrings.xml><?xml version="1.0" encoding="utf-8"?>
<sst xmlns="http://schemas.openxmlformats.org/spreadsheetml/2006/main" count="1015" uniqueCount="286">
  <si>
    <t>Förderschulen</t>
  </si>
  <si>
    <t>Gymnasium</t>
  </si>
  <si>
    <t>Mittelschulen</t>
  </si>
  <si>
    <t>Anzahl</t>
  </si>
  <si>
    <t>Gesamt</t>
  </si>
  <si>
    <t>Ganztagsangebote an Dresdner Schulen im Schuljahr 2011/12 nach Arbeitsbereich und Schulart*</t>
  </si>
  <si>
    <t>*</t>
  </si>
  <si>
    <t>Quelle:</t>
  </si>
  <si>
    <t>Sächsische Bildungsagentur, Regionalstelle Dresden</t>
  </si>
  <si>
    <t>Arbeitsbereich A: differenzierte zusätzliche Lernangebote</t>
  </si>
  <si>
    <t>Arbeitsbereich B: Freizeitangebote</t>
  </si>
  <si>
    <t>Personal für Ganztagsangebote an Dresdner Schulen im Schuljahr 2011/12 nach Schulart*</t>
  </si>
  <si>
    <t>Projektträger</t>
  </si>
  <si>
    <t xml:space="preserve">Verbund Sozialpädagogischer Projekte e.V. </t>
  </si>
  <si>
    <t xml:space="preserve">101. Mittelschule „Johannes Gutenberg" </t>
  </si>
  <si>
    <t xml:space="preserve">102. Grundschule „Johanna" </t>
  </si>
  <si>
    <t>121. Mittelschule „Johann Georg Palitzsch“</t>
  </si>
  <si>
    <t xml:space="preserve">128. Mittelschule </t>
  </si>
  <si>
    <t>Schule zur Lernförderung -Förderzentrum- „Dinglingerschule"</t>
  </si>
  <si>
    <t xml:space="preserve">IN VIA - Katholische Mädchensozialarbeit im Diözesanverband Dresden-Meißen e.V. </t>
  </si>
  <si>
    <t xml:space="preserve">09. Mittelschule „Schule am Elbepark" </t>
  </si>
  <si>
    <t xml:space="preserve">56. Mittelschule „Schule am Trachenberg" </t>
  </si>
  <si>
    <t>26. Grundschule „Am Markusplatz“</t>
  </si>
  <si>
    <t xml:space="preserve">KINDERLAND-Sachsen e.V. </t>
  </si>
  <si>
    <t xml:space="preserve">35. Mittelschule </t>
  </si>
  <si>
    <t xml:space="preserve">36. Mittelschule </t>
  </si>
  <si>
    <t xml:space="preserve">46. Mittelschule </t>
  </si>
  <si>
    <t>55. Mittelschule „Heinz Steyer“</t>
  </si>
  <si>
    <t>35. Grundschule</t>
  </si>
  <si>
    <t xml:space="preserve">135. Grundschule </t>
  </si>
  <si>
    <t xml:space="preserve">Kindervereinigung Dresden e.V. </t>
  </si>
  <si>
    <t xml:space="preserve">138. Mittelschule </t>
  </si>
  <si>
    <t xml:space="preserve">Schule zur Lernförderung "Am Leutewitzer Park" </t>
  </si>
  <si>
    <t xml:space="preserve">Sächsisches Umschulungs- und Fortbildungswerk e.V. </t>
  </si>
  <si>
    <t xml:space="preserve">Schule zur Lernförderung -Förderzentrum- „A.S. Makarenko“  </t>
  </si>
  <si>
    <t>Mobile Jugendarbeit Dresden-Süd e. V</t>
  </si>
  <si>
    <t>Schule zur Lernförderung -Förderzentrum- „Albert Schweitzer“</t>
  </si>
  <si>
    <t>122. Grundschule „Am Palitzschhof“</t>
  </si>
  <si>
    <t>30. Mittelschule (Außenstelle 15.Mittelschule)</t>
  </si>
  <si>
    <t>Schulen</t>
  </si>
  <si>
    <t>Jugendamt</t>
  </si>
  <si>
    <t>2000/01</t>
  </si>
  <si>
    <t>2001/02</t>
  </si>
  <si>
    <t>2002/03</t>
  </si>
  <si>
    <t>2003/04</t>
  </si>
  <si>
    <t>2004/05</t>
  </si>
  <si>
    <t>2005/06</t>
  </si>
  <si>
    <t>2006/07</t>
  </si>
  <si>
    <t>2007/08</t>
  </si>
  <si>
    <t>2008/09</t>
  </si>
  <si>
    <t>2009/10</t>
  </si>
  <si>
    <t>2010/11</t>
  </si>
  <si>
    <t>Grundschulen</t>
  </si>
  <si>
    <t>weiblich</t>
  </si>
  <si>
    <t>Gymnasien</t>
  </si>
  <si>
    <t>%</t>
  </si>
  <si>
    <t>Schulverwaltungsamt</t>
  </si>
  <si>
    <t xml:space="preserve">Schülerinnen und Schüler an Allgemeinbildenden Schulen in kommunaler Trägerschaft in Dresden in den Schuljahren 2000/01 bis 2010/11 nach Schulart und Geschlecht </t>
  </si>
  <si>
    <t>Insgesamt</t>
  </si>
  <si>
    <t>Schulart</t>
  </si>
  <si>
    <t>SaxSVS</t>
  </si>
  <si>
    <t xml:space="preserve">Ganztags-angebote </t>
  </si>
  <si>
    <t>Schule für Erziehungshilfe</t>
  </si>
  <si>
    <t>Sprachheilschule</t>
  </si>
  <si>
    <t>Schule für Geistig Behinderte</t>
  </si>
  <si>
    <t>Schule für Hörgeschädigte</t>
  </si>
  <si>
    <t>Schule für Körperbehinderte</t>
  </si>
  <si>
    <t>Klinikschule</t>
  </si>
  <si>
    <t>Schule zur Lernförderung</t>
  </si>
  <si>
    <t>Förderschulen gesamt</t>
  </si>
  <si>
    <t>Migrantinnen und Migranten an Förderschulen in Dresden im Schuljahr 2010/11 nach Förderschultyp</t>
  </si>
  <si>
    <t>Schülerinnen und Schüler mit abschlussorientierter zweiter Fremdsprache in den Mittelschulen in Dresden in den Schuljahren 2006/07 bis 2010/11</t>
  </si>
  <si>
    <t>Statistisches Landesamt Sachsen</t>
  </si>
  <si>
    <t>Gesundheit und Soziales</t>
  </si>
  <si>
    <t>Kunst und Kultur</t>
  </si>
  <si>
    <t>Technik</t>
  </si>
  <si>
    <t>Wirtschaft</t>
  </si>
  <si>
    <t xml:space="preserve">Quelle: </t>
  </si>
  <si>
    <t>Schülerinnen und Schüler in Gymnasien in Dresden in den Schuljahren 2006/07 bis 2010/11 nach gewähltem Profil und Geschlecht</t>
  </si>
  <si>
    <t>Schülerinnen und Schüler in Mittelschulen in Dresden in den Schuljahren 2006/07 bis 2010/11 nach gewähltem Vertiefungskursbereich und Geschlecht</t>
  </si>
  <si>
    <t xml:space="preserve">Schülerinnen und Schüler in Mittelschulen in Dresden in den Schuljahren 2006/07 bis 2010/11 nach gewähltem Vertiefungskursbereich </t>
  </si>
  <si>
    <t>Dresden</t>
  </si>
  <si>
    <t>Sachsen</t>
  </si>
  <si>
    <t>männlich</t>
  </si>
  <si>
    <t>Schülerinnen und Schüler an Allgemeinbildenden Schulen in öffentlicher Trägerschaft in Dresden im Schuljahr 2010/11 nach Schulart, Migrationshintergrund und Geschlecht</t>
  </si>
  <si>
    <t>Auswärtige</t>
  </si>
  <si>
    <t>Schülerinnen und Schüler der Klassenstufe 7 an Mittelschulen in Dresden und Sachsen im Schuljahr 2010/11 nach Bildungsgang und Geschlecht</t>
  </si>
  <si>
    <t>Lehrkräfte an Allgemeinbildenden Schulen in Dresden in den Schuljahren 2006/07 bis 2010/11 nach Beschäftigungsumfang und Trägerschaft</t>
  </si>
  <si>
    <t>Grundschule</t>
  </si>
  <si>
    <t>Mittelschule</t>
  </si>
  <si>
    <t>Freie Waldorfschule</t>
  </si>
  <si>
    <t>Lehrkräfte an Allgemeinbildenden Schulen in Dresden im Schuljahr 2010/11 nach Geschlecht</t>
  </si>
  <si>
    <t>Förderschule</t>
  </si>
  <si>
    <t>unter 30</t>
  </si>
  <si>
    <t>30 bis unter 40</t>
  </si>
  <si>
    <t>40 bis unter 50</t>
  </si>
  <si>
    <t>50 bis unter 60</t>
  </si>
  <si>
    <t>60 und älter</t>
  </si>
  <si>
    <t>Durchschnittsalter</t>
  </si>
  <si>
    <t>47,1 Jahre</t>
  </si>
  <si>
    <t>49,6 Jahre</t>
  </si>
  <si>
    <t>47,4 Jahre</t>
  </si>
  <si>
    <t>48,3 Jahre</t>
  </si>
  <si>
    <t>ohne Freie Waldorfschule und ohne Schulen des 2. Bildungswegs</t>
  </si>
  <si>
    <t>Anzahl der Lehrkräfte an Allgemeinbildenden Schulen* in Dresden in den Schuljahren 2006/07 bis 2010/11 nach Schulart und Beschäftigungsumfang</t>
  </si>
  <si>
    <t xml:space="preserve">* </t>
  </si>
  <si>
    <t>ohne Freie Waldorfschulen und ohne Schulen des 2. Bildungswegs</t>
  </si>
  <si>
    <t>Schüler in Klasse 5, die im Vorjahr die Grundschule besuchten</t>
  </si>
  <si>
    <t>Übergänge von der Grundschule auf die weiterführenden Schularten Mittelschule und Gymnasium in Sachsen und Dresden in den Schuljahren 2006/07 bis 2010/11 nach Geschlecht</t>
  </si>
  <si>
    <t>Schuljahr</t>
  </si>
  <si>
    <t>Schülerinnen und Schüler</t>
  </si>
  <si>
    <t>Bildungsempfehlungen für das Gymnasium</t>
  </si>
  <si>
    <t>Allgemeinbildende Förderschulen</t>
  </si>
  <si>
    <t>Bildungsempfehlungen für das Gymnasium nach Klassenstufe 4 an öffentlichen Grund- und Förderschulen in Dresden in den Schuljahren 2007/08 bis 2010/11 nach Schulart und Geschlecht</t>
  </si>
  <si>
    <t>Herkunftsschulart Mittelschule</t>
  </si>
  <si>
    <t>Herkunftsschulart Gymnasium</t>
  </si>
  <si>
    <t>Geschlecht</t>
  </si>
  <si>
    <t>Alter</t>
  </si>
  <si>
    <t>Förderschulart</t>
  </si>
  <si>
    <t>Vertiefungskursbereich</t>
  </si>
  <si>
    <t>Profil</t>
  </si>
  <si>
    <t>Aufwärtswechsel</t>
  </si>
  <si>
    <t>Abwärtswechsel</t>
  </si>
  <si>
    <t xml:space="preserve">Schüler/-innen der Klassenstufen 5-9 an Gymnasien </t>
  </si>
  <si>
    <t>Schüler/-innen Klassenstufen 5-9 an Mittelschulen</t>
  </si>
  <si>
    <t>Statistisches Landesamt</t>
  </si>
  <si>
    <t>Schülerinnen und Schüler der Klassenstufen 5 bis 9 in Mittelschulen und Gymnasien in Dresden in den Schuljahren 2006/07 bis 2010/11 nach besuchter Schuljahr im vergangenen Schuljahr und Geschlecht</t>
  </si>
  <si>
    <t>Grundschule*</t>
  </si>
  <si>
    <t>Klassenstufen 1 bis 4</t>
  </si>
  <si>
    <t>Hauptschul-bildungsgang</t>
  </si>
  <si>
    <t>Realschul-bildungsgang</t>
  </si>
  <si>
    <t>Übergänge in die Klassenstufe 10 an Gymnasien in Sachsen und Dresden in den Schuljahren 2006/07 bis 2010/11 nach Herkunftsschulart und Geschlecht</t>
  </si>
  <si>
    <t>Klassenstufen 2 bis 4</t>
  </si>
  <si>
    <t>Gymnasium**</t>
  </si>
  <si>
    <t>**</t>
  </si>
  <si>
    <t>Klassenstufen 5 bis 10 und Jahrgangsstufe 12</t>
  </si>
  <si>
    <t>Hauptschulbildungsgang</t>
  </si>
  <si>
    <t>Realschulbildungsgang</t>
  </si>
  <si>
    <t>Realschulabschluss</t>
  </si>
  <si>
    <t>Allgemeine Hochschulreife</t>
  </si>
  <si>
    <t>Abgänger Gesamt</t>
  </si>
  <si>
    <t>Jahr</t>
  </si>
  <si>
    <t>-</t>
  </si>
  <si>
    <t>Klassenstufe</t>
  </si>
  <si>
    <t>Allgemeinbildende Schulen in freier Trägerschaft in der Landeshauptstadt Dresden im Schuljahr 2010/11</t>
  </si>
  <si>
    <t>Institution</t>
  </si>
  <si>
    <t>Schularten</t>
  </si>
  <si>
    <t>Pädagogischen Profil / Besonderheiten</t>
  </si>
  <si>
    <t>BIP Kreativitätsgrundschule</t>
  </si>
  <si>
    <t>GS</t>
  </si>
  <si>
    <t>Mehlhorn‘sche Kreativitätspädagogik/ Kreativitätsförderprogramm, Instrumental- und Fremdsprachenunterricht, Ganztagsschule</t>
  </si>
  <si>
    <t>Christliche Schule Dresden-Zschachwitz</t>
  </si>
  <si>
    <t>GS, MS, GYM</t>
  </si>
  <si>
    <t>Orientierung am christlichen Glauben/ Integrativunterricht, religiöse Aktivitäten, Religionsunterricht, jahrgangsübergreifender Unterricht (GS), Ganztagsbetreuung mit Hort</t>
  </si>
  <si>
    <t>Dresden International School</t>
  </si>
  <si>
    <t>International Baccalaureate-Programm/ Englisch als Unterrichtssprache, internationale Lehrkräfte, außerschulische AGs, Betreuung nach der Schule</t>
  </si>
  <si>
    <t>ESB Mediencollege</t>
  </si>
  <si>
    <t>MS</t>
  </si>
  <si>
    <t>Schwerpunkt auf musisch-künstlerischen, sprachlichen und medientechnischen Kompetenzen, Ganztagsangebot</t>
  </si>
  <si>
    <t>Evangelisches Kreuzgymnasium Dresden</t>
  </si>
  <si>
    <t>GYM</t>
  </si>
  <si>
    <t>Orientierung am christlichen Glauben/ religiöse Aktivitäten, Religionsunterricht, künstlerisch-musische Bildung, Kreuzchor</t>
  </si>
  <si>
    <t>Freie Alternativschule Dresden e.V.</t>
  </si>
  <si>
    <t>GS, MS</t>
  </si>
  <si>
    <t>Reformpädagogik; Freie Alternativschulen nach Summerhill/ Beteiligungskultur der Schüler und Elter als Schwerpunkt, keine Schulnoten bis Klassenstufe 9, altersgemischte Gruppen, Ganztagsschule</t>
  </si>
  <si>
    <t>Freie evangelische Schule Dresden</t>
  </si>
  <si>
    <t>Orientierung am christlichen Glaube/ Integrativunterricht, religiöse Aktivitäten, starke Einbindung der Eltern, Ganztagsschule</t>
  </si>
  <si>
    <t>Freie Montessorischule Huckepack</t>
  </si>
  <si>
    <t>GS, MS, BG</t>
  </si>
  <si>
    <t>Montessoripädagogik/ Freiarbeit (freie Wahl von Tätigkeit und Arbeitstempo), starke Einbindung der Eltern, keine Schulnoten bis Klassenstufe 9, altersgemischte Gruppen, Ganztagsschule</t>
  </si>
  <si>
    <t>Freie Montessorischule Kilaloma e.V.</t>
  </si>
  <si>
    <t>Montessoripädagogik/ Freiarbeit (freie Wahl von Tätigkeit und Arbeitstempo), starke Einbindung der Eltern, keine Schulnoten bis Klassenstufe, altersgemischte Gruppen, Ganztagsschule</t>
  </si>
  <si>
    <t>Freie Waldorfschule Dresden</t>
  </si>
  <si>
    <t>Waldorfpädagogik/ 13 Schuljahre, musikalisch- und handwerklich-künstlerischer Unterricht als Schwerpunkt, Eurhythmie</t>
  </si>
  <si>
    <t>HOGA Schloss Albrechtsberg</t>
  </si>
  <si>
    <t>MS, GYM</t>
  </si>
  <si>
    <t>geteilte Schulumgebung von Mittelschülern, Gymnasiasten und Berufsschülern, Möglichkeit der anschließenden beruflichen Bildung an der HOGA</t>
  </si>
  <si>
    <t>Janusz Korczak Schule Dresden</t>
  </si>
  <si>
    <t>FÖS</t>
  </si>
  <si>
    <t>Anthroposophische Heilpädagogik; Waldorfpädagogik/ Schule für Erziehungshilfe und Lernförderung, Schwerpunkt auf handwerklich-künstlerischem Arbeiten</t>
  </si>
  <si>
    <t>Laborschule</t>
  </si>
  <si>
    <t>GS, GYM</t>
  </si>
  <si>
    <t>Jena-Plan Pädagogik/ altersgemischte Gruppen, Freiarbeit nach Wochenplan, starke Einbindung der Eltern, Ganztagsschule</t>
  </si>
  <si>
    <t>Private Schulen IBB Dresden gGmbH</t>
  </si>
  <si>
    <t>Reformpädagogik (Montessori, Petersen)/ Schwerpunkt Gesundheit-Sprache-Kreativität in der GS, vielfältige Unterrichtsformen, Ganztagsschule</t>
  </si>
  <si>
    <t>Schule am Burkersdorfer Weg</t>
  </si>
  <si>
    <t>Evangelische Förderschule mit dem Förderschwerpunkt geistige Entwicklung/ Ganztagsschule für geistig Behinderte</t>
  </si>
  <si>
    <t>Schulzentrum zur Förderung des Lernens und der geistigen Entwicklung „St. Franziskus“</t>
  </si>
  <si>
    <t>Förderschule für geistig Behinderte und Lernbehinderte mit Förderschwerpunkt „Autismus“/ Ganztagsschule</t>
  </si>
  <si>
    <t>Semper Gymnasium</t>
  </si>
  <si>
    <t>Künstlerisches Profil ab Klassenstufe 8, Ganztagsangebote</t>
  </si>
  <si>
    <t>St. Benno-Gymnasium</t>
  </si>
  <si>
    <t>Katholisches Gymnasium mit künstlerischem, naturwissenschaftlichem und sprachlichem Profil/ religiöse Aktivitäten und Religionsunterricht, Latein ab Klassenstufe 5, vielfältige AGs</t>
  </si>
  <si>
    <t>bildungsserver.de; schuldatenbank-sachsen.de; Webseiten der Schulen</t>
  </si>
  <si>
    <t>Schülerinnen und Schüler in Gymnasien in Dresden in den Schuljahren 2006/07 bis 2010/11 nach gewähltem Profil</t>
  </si>
  <si>
    <t>Inhalt</t>
  </si>
  <si>
    <t>Abweichungen in den Summen erklären sich durch Runden der Zahlen.</t>
  </si>
  <si>
    <t>Tab. C1-A:</t>
  </si>
  <si>
    <t>In %</t>
  </si>
  <si>
    <t>Tab. C2-A:</t>
  </si>
  <si>
    <t>Angaben zu den Grundschulen lagen noch nicht endgültig vor.</t>
  </si>
  <si>
    <t>Durch externe Honorarkräfte / Kooperationspartner angebotene GTA</t>
  </si>
  <si>
    <t xml:space="preserve">Tab. C3-A: </t>
  </si>
  <si>
    <t>Tab. C4-A:</t>
  </si>
  <si>
    <t>Schulen mit Schulsozialarbeit in Dresden im Schuljahr 2011/12 nach Projektträger</t>
  </si>
  <si>
    <t>Tab. C5-A:</t>
  </si>
  <si>
    <t>Weiblich</t>
  </si>
  <si>
    <t>Tab. C6-A:</t>
  </si>
  <si>
    <t>Darunter Migranten</t>
  </si>
  <si>
    <t>Tab. C7-A:</t>
  </si>
  <si>
    <t>Davon mit Migrationshintergrund</t>
  </si>
  <si>
    <t xml:space="preserve">Davon weiblich </t>
  </si>
  <si>
    <t>Tab. C8-A:</t>
  </si>
  <si>
    <t>Darunter</t>
  </si>
  <si>
    <t>Davon</t>
  </si>
  <si>
    <t>Davon im</t>
  </si>
  <si>
    <t>Darunter im</t>
  </si>
  <si>
    <t>Region</t>
  </si>
  <si>
    <t xml:space="preserve">Tab. C9-A: </t>
  </si>
  <si>
    <t>Darunter weiblich</t>
  </si>
  <si>
    <t>Davon weiblich</t>
  </si>
  <si>
    <t>Tab. C10-A:</t>
  </si>
  <si>
    <t>Tab. C11-A:</t>
  </si>
  <si>
    <t>Tab. C12-A:</t>
  </si>
  <si>
    <t>Gesellschaftswissenschaftlich</t>
  </si>
  <si>
    <t>Künstlerisch</t>
  </si>
  <si>
    <t>Naturwissenschaftlich</t>
  </si>
  <si>
    <t>Sprachlich</t>
  </si>
  <si>
    <t>Sportlich</t>
  </si>
  <si>
    <t>Tab. C13-A:</t>
  </si>
  <si>
    <t>Tab. C14-A:</t>
  </si>
  <si>
    <t>Schülerinnen und Schüler in LRS-Klassen an öffentlichen Grundschulen in Dresden in den Schuljahren 2000/01 bis 2010/11 nach Geschlecht</t>
  </si>
  <si>
    <t>Tab. C15-A:</t>
  </si>
  <si>
    <t>Schülerinnen und Schüler an Allgemeinbildenden Schulen in kommunaler Trägerschaft in Dresden in den Schuljahren 2003/04 bis 2009/10 nach Schulart</t>
  </si>
  <si>
    <t>Tab. C16-A:</t>
  </si>
  <si>
    <t>Vollzeitbeschäftigt</t>
  </si>
  <si>
    <t>Teilzeitbeschäftigt</t>
  </si>
  <si>
    <t>Stundenweise beschäftigt</t>
  </si>
  <si>
    <t>Öffentliche Trägerschaft</t>
  </si>
  <si>
    <t>Freie Trägerschaft</t>
  </si>
  <si>
    <t>Tab. C17-A:</t>
  </si>
  <si>
    <t>Vollzeit</t>
  </si>
  <si>
    <t>Teilzeit</t>
  </si>
  <si>
    <t>Stunden-weise</t>
  </si>
  <si>
    <t>Tab. C18-A:</t>
  </si>
  <si>
    <t>Tab. C19-A:</t>
  </si>
  <si>
    <t>Lehrkräfte an Allgemeinbildenden Schulen* in Dresden im Schuljahr 2010/11 nach Schulart und Alter</t>
  </si>
  <si>
    <t>Tab. C20-A:</t>
  </si>
  <si>
    <t>Männlich</t>
  </si>
  <si>
    <t>Tab. C21-A:</t>
  </si>
  <si>
    <t>Davon in</t>
  </si>
  <si>
    <t>Tab. C22-A:</t>
  </si>
  <si>
    <t>Schüler der Klassenstufe 10 an Mittelschulen 
im Vorjahr</t>
  </si>
  <si>
    <t>Schüler der Klassenstufe 9 an Gymnasien 
im Vorjahr</t>
  </si>
  <si>
    <t>Schüler der Klassenstufe 10 an Gymnasien
im Schuljahr</t>
  </si>
  <si>
    <t>Tab. C23-A:</t>
  </si>
  <si>
    <t>Davon Schüler/-innen, die im vergangenen Schuljahr die Mittelschule besuchten</t>
  </si>
  <si>
    <t>Davon Schüler/-innen, die im vergangenen Schuljahr das Gymnasium besuchten</t>
  </si>
  <si>
    <t>Tab. C24-A:</t>
  </si>
  <si>
    <t>Wiederholungsquoten an Allgemeinbildenden Schulen in Dresden und Sachsen in den Schuljahren 2006/07 bis 2010/11 nach Schulart (in Prozent)</t>
  </si>
  <si>
    <t>Wiederholungsquoten an Allgemeinbildenden Schulen in Dresden und Sachsen in den Schuljahren 2006/07 bis 2010/11 nach Schulart und Geschlecht (in Prozent)</t>
  </si>
  <si>
    <t>Tab. C25-A:</t>
  </si>
  <si>
    <t>Tab. C26-A:</t>
  </si>
  <si>
    <t>Wiederholungsquoten an Mittelschulen in Dresden und Sachsen im Schuljahr 2010/11 nach Bildungsgang und Klassenstufe (in Prozent)</t>
  </si>
  <si>
    <t>Tab. C27-A:</t>
  </si>
  <si>
    <t>Anteil Nichtversetzter an Allgemeinbildenden Schulen in Dresden und Sachsen in den Schuljahren 2006/07 bis 2009/10 nach Schulart (in Prozent)</t>
  </si>
  <si>
    <t>Tab. C28-A:</t>
  </si>
  <si>
    <t>Anteil Nichtversetzter an Allgemeinbildenden Schulen in Dresden und Sachsen in den Schuljahren 2006/07 bis 2010/11 nach Schulart und Geschlecht (in Prozent)</t>
  </si>
  <si>
    <t>Tab. C29-A:</t>
  </si>
  <si>
    <t>Ohne Hauptschulabschluss</t>
  </si>
  <si>
    <t>Mit (qualifizierendem) Hautptschulabschluss</t>
  </si>
  <si>
    <t>Mit Allgemeiner Hochschulreife</t>
  </si>
  <si>
    <t>Mit 
Realschulabschluss</t>
  </si>
  <si>
    <t>Verteilung der Schulabschlüsse der Schulabgänger an Allgemeinbildenden Schulen in Sachsen 2006 bis 2010</t>
  </si>
  <si>
    <t>Tab. C30-A:</t>
  </si>
  <si>
    <t>(Qualifizierender) Hauptschulabschluss</t>
  </si>
  <si>
    <t>Abschlussart</t>
  </si>
  <si>
    <t>… Zeugnis zur Schulentlassung</t>
  </si>
  <si>
    <t>… Abgangszeugnis</t>
  </si>
  <si>
    <t>… Abschlusszeugnis im Förderschwerpunkt Lernen</t>
  </si>
  <si>
    <t>… Abschlusszeugnis im Förderschwerpunkt geistige Entwicklung</t>
  </si>
  <si>
    <t>Verteilung der Schulabschlüsse der Schulabgänger an Allgemeinbildenden Schulen in Sachsen 2010 nach Schulart</t>
  </si>
  <si>
    <t>Ganztagsangebote an Dresdner Schulen im Schuljahr 2011/12 nach Arbeitsbereich und Schulart</t>
  </si>
  <si>
    <t>Personal für Ganztagsangebote an Dresdner Schulen im Schuljahr 2011/12 nach Schulart</t>
  </si>
  <si>
    <t>Anzahl der Lehrkräfte an Allgemeinbildenden Schulen in Dresden in den Schuljahren 2006/07 bis 2010/11 nach Schulart und Beschäftigungsumfang</t>
  </si>
  <si>
    <t>Lehrkräfte an Allgemeinbildenden Schulen in Dresden im Schuljahr 2010/11 nach Schulart und Alter</t>
  </si>
</sst>
</file>

<file path=xl/styles.xml><?xml version="1.0" encoding="utf-8"?>
<styleSheet xmlns="http://schemas.openxmlformats.org/spreadsheetml/2006/main">
  <numFmts count="7">
    <numFmt numFmtId="43" formatCode="_-* #,##0.00\ _€_-;\-* #,##0.00\ _€_-;_-* &quot;-&quot;??\ _€_-;_-@_-"/>
    <numFmt numFmtId="164" formatCode="0.0"/>
    <numFmt numFmtId="165" formatCode="??\ ??0;\-??\ ??0;??\ ??\ \-"/>
    <numFmt numFmtId="166" formatCode="\ \ @"/>
    <numFmt numFmtId="167" formatCode="#,##0.0"/>
    <numFmt numFmtId="168" formatCode="?0.0;\-?0.0;?\ \-;@"/>
    <numFmt numFmtId="169" formatCode="#,##0_ ;\-#,##0\ "/>
  </numFmts>
  <fonts count="1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i/>
      <sz val="10"/>
      <color theme="1"/>
      <name val="Arial"/>
      <family val="2"/>
    </font>
    <font>
      <b/>
      <sz val="9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4" fillId="2" borderId="1" applyNumberFormat="0" applyAlignment="0" applyProtection="0"/>
    <xf numFmtId="0" fontId="5" fillId="0" borderId="0"/>
    <xf numFmtId="9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248">
    <xf numFmtId="0" fontId="0" fillId="0" borderId="0" xfId="0"/>
    <xf numFmtId="3" fontId="0" fillId="0" borderId="0" xfId="0" applyNumberFormat="1" applyFont="1" applyFill="1" applyBorder="1"/>
    <xf numFmtId="3" fontId="0" fillId="0" borderId="0" xfId="0" applyNumberFormat="1"/>
    <xf numFmtId="164" fontId="0" fillId="0" borderId="0" xfId="0" applyNumberFormat="1"/>
    <xf numFmtId="0" fontId="5" fillId="0" borderId="0" xfId="3" applyFont="1" applyFill="1" applyBorder="1" applyAlignment="1">
      <alignment horizontal="left"/>
    </xf>
    <xf numFmtId="166" fontId="0" fillId="0" borderId="0" xfId="0" applyNumberFormat="1"/>
    <xf numFmtId="0" fontId="0" fillId="0" borderId="0" xfId="0" applyBorder="1"/>
    <xf numFmtId="0" fontId="7" fillId="0" borderId="0" xfId="0" applyFont="1" applyBorder="1"/>
    <xf numFmtId="166" fontId="6" fillId="0" borderId="0" xfId="6" applyNumberFormat="1" applyFont="1" applyFill="1" applyBorder="1" applyAlignment="1">
      <alignment horizontal="left"/>
    </xf>
    <xf numFmtId="164" fontId="6" fillId="0" borderId="0" xfId="0" applyNumberFormat="1" applyFont="1" applyFill="1" applyAlignment="1">
      <alignment horizontal="right"/>
    </xf>
    <xf numFmtId="0" fontId="0" fillId="0" borderId="0" xfId="0" applyFill="1" applyBorder="1"/>
    <xf numFmtId="167" fontId="0" fillId="0" borderId="0" xfId="0" applyNumberFormat="1" applyFill="1" applyBorder="1"/>
    <xf numFmtId="164" fontId="6" fillId="0" borderId="0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vertical="top" wrapText="1"/>
    </xf>
    <xf numFmtId="168" fontId="0" fillId="0" borderId="0" xfId="0" applyNumberFormat="1" applyFill="1" applyBorder="1"/>
    <xf numFmtId="167" fontId="6" fillId="0" borderId="0" xfId="0" applyNumberFormat="1" applyFont="1" applyFill="1" applyBorder="1" applyAlignment="1">
      <alignment horizontal="right"/>
    </xf>
    <xf numFmtId="168" fontId="0" fillId="0" borderId="0" xfId="0" applyNumberFormat="1" applyFill="1"/>
    <xf numFmtId="164" fontId="0" fillId="0" borderId="0" xfId="0" applyNumberFormat="1" applyAlignment="1">
      <alignment horizontal="right"/>
    </xf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/>
    <xf numFmtId="0" fontId="9" fillId="0" borderId="0" xfId="7" applyAlignment="1" applyProtection="1"/>
    <xf numFmtId="0" fontId="0" fillId="0" borderId="0" xfId="0" applyFont="1"/>
    <xf numFmtId="0" fontId="0" fillId="3" borderId="2" xfId="0" applyFont="1" applyFill="1" applyBorder="1" applyAlignment="1">
      <alignment horizontal="center"/>
    </xf>
    <xf numFmtId="0" fontId="0" fillId="0" borderId="3" xfId="0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4" borderId="4" xfId="0" applyFill="1" applyBorder="1" applyAlignment="1">
      <alignment horizontal="left" vertical="center" wrapText="1"/>
    </xf>
    <xf numFmtId="0" fontId="0" fillId="4" borderId="4" xfId="0" applyFill="1" applyBorder="1" applyAlignment="1">
      <alignment horizontal="left" vertical="center"/>
    </xf>
    <xf numFmtId="0" fontId="0" fillId="4" borderId="5" xfId="0" applyFill="1" applyBorder="1" applyAlignment="1">
      <alignment horizontal="left" vertical="center" wrapText="1"/>
    </xf>
    <xf numFmtId="0" fontId="0" fillId="4" borderId="5" xfId="0" applyFill="1" applyBorder="1" applyAlignment="1">
      <alignment horizontal="left" vertical="center"/>
    </xf>
    <xf numFmtId="0" fontId="0" fillId="3" borderId="2" xfId="1" applyFont="1" applyFill="1" applyBorder="1" applyAlignment="1" applyProtection="1">
      <alignment horizontal="center" vertical="center" wrapText="1"/>
      <protection locked="0"/>
    </xf>
    <xf numFmtId="0" fontId="1" fillId="0" borderId="3" xfId="1" applyFont="1" applyFill="1" applyBorder="1" applyAlignment="1">
      <alignment wrapText="1"/>
    </xf>
    <xf numFmtId="0" fontId="0" fillId="0" borderId="3" xfId="0" applyBorder="1"/>
    <xf numFmtId="164" fontId="0" fillId="0" borderId="3" xfId="0" applyNumberFormat="1" applyBorder="1"/>
    <xf numFmtId="0" fontId="1" fillId="0" borderId="4" xfId="1" applyFont="1" applyFill="1" applyBorder="1"/>
    <xf numFmtId="0" fontId="0" fillId="0" borderId="4" xfId="0" applyBorder="1"/>
    <xf numFmtId="164" fontId="0" fillId="0" borderId="4" xfId="0" applyNumberFormat="1" applyBorder="1"/>
    <xf numFmtId="0" fontId="0" fillId="0" borderId="5" xfId="0" applyBorder="1"/>
    <xf numFmtId="164" fontId="0" fillId="0" borderId="5" xfId="0" applyNumberFormat="1" applyBorder="1"/>
    <xf numFmtId="0" fontId="0" fillId="0" borderId="5" xfId="0" applyFont="1" applyBorder="1"/>
    <xf numFmtId="164" fontId="0" fillId="0" borderId="5" xfId="0" applyNumberFormat="1" applyFont="1" applyBorder="1"/>
    <xf numFmtId="0" fontId="1" fillId="4" borderId="4" xfId="1" applyFont="1" applyFill="1" applyBorder="1"/>
    <xf numFmtId="0" fontId="0" fillId="4" borderId="4" xfId="0" applyFill="1" applyBorder="1"/>
    <xf numFmtId="164" fontId="0" fillId="4" borderId="4" xfId="0" applyNumberFormat="1" applyFill="1" applyBorder="1"/>
    <xf numFmtId="3" fontId="1" fillId="0" borderId="3" xfId="1" applyNumberFormat="1" applyFont="1" applyBorder="1" applyAlignment="1" applyProtection="1">
      <alignment horizontal="right" wrapText="1"/>
      <protection locked="0"/>
    </xf>
    <xf numFmtId="3" fontId="1" fillId="0" borderId="3" xfId="1" applyNumberFormat="1" applyFont="1" applyBorder="1" applyAlignment="1">
      <alignment horizontal="right" wrapText="1"/>
    </xf>
    <xf numFmtId="3" fontId="1" fillId="0" borderId="4" xfId="1" applyNumberFormat="1" applyFont="1" applyBorder="1" applyAlignment="1" applyProtection="1">
      <alignment horizontal="right" wrapText="1"/>
      <protection locked="0"/>
    </xf>
    <xf numFmtId="3" fontId="1" fillId="0" borderId="4" xfId="1" applyNumberFormat="1" applyFont="1" applyBorder="1" applyAlignment="1">
      <alignment horizontal="right"/>
    </xf>
    <xf numFmtId="3" fontId="1" fillId="4" borderId="4" xfId="1" applyNumberFormat="1" applyFont="1" applyFill="1" applyBorder="1" applyAlignment="1" applyProtection="1">
      <alignment horizontal="right" wrapText="1"/>
      <protection locked="0"/>
    </xf>
    <xf numFmtId="3" fontId="1" fillId="4" borderId="4" xfId="1" applyNumberFormat="1" applyFont="1" applyFill="1" applyBorder="1" applyAlignment="1">
      <alignment horizontal="right"/>
    </xf>
    <xf numFmtId="0" fontId="0" fillId="3" borderId="2" xfId="0" applyFont="1" applyFill="1" applyBorder="1" applyAlignment="1">
      <alignment horizontal="center" vertical="top" wrapText="1"/>
    </xf>
    <xf numFmtId="0" fontId="0" fillId="4" borderId="4" xfId="0" applyFont="1" applyFill="1" applyBorder="1" applyAlignment="1">
      <alignment horizontal="left" vertical="top" wrapText="1"/>
    </xf>
    <xf numFmtId="0" fontId="0" fillId="4" borderId="5" xfId="0" applyFont="1" applyFill="1" applyBorder="1" applyAlignment="1">
      <alignment horizontal="left" vertical="top" wrapText="1"/>
    </xf>
    <xf numFmtId="0" fontId="0" fillId="4" borderId="3" xfId="0" applyFont="1" applyFill="1" applyBorder="1" applyAlignment="1">
      <alignment horizontal="left" vertical="top" wrapText="1"/>
    </xf>
    <xf numFmtId="0" fontId="0" fillId="3" borderId="2" xfId="0" applyFill="1" applyBorder="1" applyAlignment="1">
      <alignment horizontal="center" vertical="center"/>
    </xf>
    <xf numFmtId="0" fontId="0" fillId="0" borderId="3" xfId="0" applyBorder="1" applyAlignment="1">
      <alignment horizontal="center"/>
    </xf>
    <xf numFmtId="3" fontId="0" fillId="0" borderId="3" xfId="0" applyNumberFormat="1" applyBorder="1"/>
    <xf numFmtId="0" fontId="0" fillId="0" borderId="4" xfId="0" applyBorder="1" applyAlignment="1">
      <alignment horizontal="center"/>
    </xf>
    <xf numFmtId="3" fontId="0" fillId="0" borderId="4" xfId="0" applyNumberFormat="1" applyBorder="1"/>
    <xf numFmtId="0" fontId="0" fillId="0" borderId="5" xfId="0" applyBorder="1" applyAlignment="1">
      <alignment horizontal="center"/>
    </xf>
    <xf numFmtId="3" fontId="0" fillId="0" borderId="5" xfId="0" applyNumberFormat="1" applyBorder="1"/>
    <xf numFmtId="0" fontId="0" fillId="4" borderId="4" xfId="0" applyFill="1" applyBorder="1" applyAlignment="1">
      <alignment horizontal="center"/>
    </xf>
    <xf numFmtId="3" fontId="0" fillId="4" borderId="4" xfId="0" applyNumberFormat="1" applyFill="1" applyBorder="1"/>
    <xf numFmtId="0" fontId="5" fillId="0" borderId="3" xfId="3" applyFont="1" applyFill="1" applyBorder="1" applyAlignment="1">
      <alignment horizontal="left"/>
    </xf>
    <xf numFmtId="0" fontId="5" fillId="0" borderId="4" xfId="3" applyFont="1" applyFill="1" applyBorder="1" applyAlignment="1">
      <alignment horizontal="left"/>
    </xf>
    <xf numFmtId="0" fontId="5" fillId="4" borderId="4" xfId="3" applyFont="1" applyFill="1" applyBorder="1" applyAlignment="1">
      <alignment horizontal="left"/>
    </xf>
    <xf numFmtId="0" fontId="0" fillId="4" borderId="5" xfId="0" applyFill="1" applyBorder="1"/>
    <xf numFmtId="164" fontId="0" fillId="4" borderId="5" xfId="0" applyNumberFormat="1" applyFill="1" applyBorder="1"/>
    <xf numFmtId="3" fontId="0" fillId="4" borderId="5" xfId="0" applyNumberFormat="1" applyFill="1" applyBorder="1"/>
    <xf numFmtId="0" fontId="0" fillId="3" borderId="2" xfId="0" applyFill="1" applyBorder="1" applyAlignment="1">
      <alignment horizontal="center"/>
    </xf>
    <xf numFmtId="169" fontId="5" fillId="0" borderId="3" xfId="5" applyNumberFormat="1" applyFont="1" applyBorder="1" applyAlignment="1">
      <alignment horizontal="right"/>
    </xf>
    <xf numFmtId="169" fontId="5" fillId="0" borderId="4" xfId="5" applyNumberFormat="1" applyFont="1" applyBorder="1" applyAlignment="1">
      <alignment horizontal="right"/>
    </xf>
    <xf numFmtId="169" fontId="5" fillId="0" borderId="5" xfId="6" applyNumberFormat="1" applyFont="1" applyBorder="1" applyAlignment="1">
      <alignment horizontal="right"/>
    </xf>
    <xf numFmtId="169" fontId="5" fillId="4" borderId="4" xfId="5" applyNumberFormat="1" applyFont="1" applyFill="1" applyBorder="1" applyAlignment="1">
      <alignment horizontal="right"/>
    </xf>
    <xf numFmtId="0" fontId="0" fillId="0" borderId="3" xfId="0" applyNumberFormat="1" applyBorder="1" applyAlignment="1">
      <alignment vertical="top"/>
    </xf>
    <xf numFmtId="0" fontId="0" fillId="0" borderId="4" xfId="0" applyNumberFormat="1" applyBorder="1" applyAlignment="1">
      <alignment vertical="top"/>
    </xf>
    <xf numFmtId="0" fontId="0" fillId="4" borderId="4" xfId="0" applyNumberFormat="1" applyFill="1" applyBorder="1" applyAlignment="1">
      <alignment vertical="top"/>
    </xf>
    <xf numFmtId="0" fontId="0" fillId="4" borderId="5" xfId="0" applyNumberFormat="1" applyFill="1" applyBorder="1" applyAlignment="1">
      <alignment vertical="top"/>
    </xf>
    <xf numFmtId="0" fontId="2" fillId="0" borderId="0" xfId="0" applyFont="1" applyBorder="1"/>
    <xf numFmtId="0" fontId="6" fillId="0" borderId="3" xfId="6" applyNumberFormat="1" applyFont="1" applyBorder="1" applyAlignment="1">
      <alignment horizontal="left"/>
    </xf>
    <xf numFmtId="0" fontId="6" fillId="0" borderId="4" xfId="6" applyNumberFormat="1" applyFont="1" applyBorder="1" applyAlignment="1">
      <alignment horizontal="left"/>
    </xf>
    <xf numFmtId="165" fontId="0" fillId="0" borderId="4" xfId="0" applyNumberFormat="1" applyBorder="1" applyAlignment="1">
      <alignment horizontal="right"/>
    </xf>
    <xf numFmtId="0" fontId="6" fillId="0" borderId="5" xfId="6" applyNumberFormat="1" applyFont="1" applyBorder="1" applyAlignment="1">
      <alignment horizontal="left"/>
    </xf>
    <xf numFmtId="0" fontId="6" fillId="4" borderId="4" xfId="6" applyNumberFormat="1" applyFont="1" applyFill="1" applyBorder="1" applyAlignment="1">
      <alignment horizontal="left"/>
    </xf>
    <xf numFmtId="164" fontId="0" fillId="0" borderId="4" xfId="0" applyNumberFormat="1" applyBorder="1" applyAlignment="1">
      <alignment horizontal="right"/>
    </xf>
    <xf numFmtId="3" fontId="0" fillId="0" borderId="4" xfId="0" applyNumberFormat="1" applyBorder="1" applyAlignment="1">
      <alignment horizontal="right"/>
    </xf>
    <xf numFmtId="164" fontId="0" fillId="0" borderId="3" xfId="0" applyNumberFormat="1" applyBorder="1" applyAlignment="1">
      <alignment horizontal="right"/>
    </xf>
    <xf numFmtId="164" fontId="0" fillId="4" borderId="4" xfId="0" applyNumberFormat="1" applyFill="1" applyBorder="1" applyAlignment="1">
      <alignment horizontal="right"/>
    </xf>
    <xf numFmtId="3" fontId="0" fillId="0" borderId="3" xfId="0" applyNumberFormat="1" applyBorder="1" applyAlignment="1">
      <alignment horizontal="right"/>
    </xf>
    <xf numFmtId="3" fontId="0" fillId="4" borderId="4" xfId="0" applyNumberFormat="1" applyFill="1" applyBorder="1" applyAlignment="1">
      <alignment horizontal="right"/>
    </xf>
    <xf numFmtId="3" fontId="0" fillId="0" borderId="5" xfId="0" applyNumberFormat="1" applyBorder="1" applyAlignment="1">
      <alignment horizontal="right"/>
    </xf>
    <xf numFmtId="1" fontId="0" fillId="0" borderId="5" xfId="0" applyNumberFormat="1" applyBorder="1" applyAlignment="1">
      <alignment horizontal="right"/>
    </xf>
    <xf numFmtId="0" fontId="0" fillId="0" borderId="3" xfId="0" applyFont="1" applyFill="1" applyBorder="1"/>
    <xf numFmtId="0" fontId="0" fillId="0" borderId="4" xfId="0" applyFont="1" applyFill="1" applyBorder="1"/>
    <xf numFmtId="0" fontId="0" fillId="0" borderId="5" xfId="0" applyFont="1" applyFill="1" applyBorder="1" applyAlignment="1">
      <alignment horizontal="center"/>
    </xf>
    <xf numFmtId="0" fontId="0" fillId="0" borderId="5" xfId="0" applyFont="1" applyFill="1" applyBorder="1"/>
    <xf numFmtId="0" fontId="0" fillId="4" borderId="4" xfId="0" applyFont="1" applyFill="1" applyBorder="1"/>
    <xf numFmtId="167" fontId="0" fillId="0" borderId="4" xfId="0" applyNumberFormat="1" applyBorder="1"/>
    <xf numFmtId="167" fontId="0" fillId="0" borderId="5" xfId="0" applyNumberFormat="1" applyBorder="1"/>
    <xf numFmtId="167" fontId="0" fillId="4" borderId="4" xfId="0" applyNumberFormat="1" applyFill="1" applyBorder="1"/>
    <xf numFmtId="0" fontId="0" fillId="3" borderId="2" xfId="0" applyFill="1" applyBorder="1" applyAlignment="1">
      <alignment horizontal="center" vertical="center" wrapText="1"/>
    </xf>
    <xf numFmtId="3" fontId="5" fillId="0" borderId="3" xfId="0" applyNumberFormat="1" applyFont="1" applyFill="1" applyBorder="1" applyAlignment="1">
      <alignment horizontal="right"/>
    </xf>
    <xf numFmtId="3" fontId="5" fillId="0" borderId="4" xfId="0" applyNumberFormat="1" applyFont="1" applyFill="1" applyBorder="1" applyAlignment="1">
      <alignment horizontal="right"/>
    </xf>
    <xf numFmtId="3" fontId="5" fillId="0" borderId="5" xfId="0" applyNumberFormat="1" applyFont="1" applyFill="1" applyBorder="1" applyAlignment="1">
      <alignment horizontal="right"/>
    </xf>
    <xf numFmtId="3" fontId="5" fillId="4" borderId="4" xfId="0" applyNumberFormat="1" applyFont="1" applyFill="1" applyBorder="1" applyAlignment="1">
      <alignment horizontal="right"/>
    </xf>
    <xf numFmtId="0" fontId="6" fillId="0" borderId="3" xfId="0" applyFont="1" applyFill="1" applyBorder="1" applyAlignment="1">
      <alignment horizontal="left"/>
    </xf>
    <xf numFmtId="164" fontId="6" fillId="0" borderId="3" xfId="0" applyNumberFormat="1" applyFont="1" applyFill="1" applyBorder="1" applyAlignment="1">
      <alignment horizontal="right"/>
    </xf>
    <xf numFmtId="0" fontId="6" fillId="0" borderId="4" xfId="0" applyFont="1" applyFill="1" applyBorder="1" applyAlignment="1">
      <alignment horizontal="left"/>
    </xf>
    <xf numFmtId="164" fontId="6" fillId="0" borderId="4" xfId="0" applyNumberFormat="1" applyFont="1" applyFill="1" applyBorder="1" applyAlignment="1">
      <alignment horizontal="right"/>
    </xf>
    <xf numFmtId="0" fontId="6" fillId="0" borderId="5" xfId="0" applyFont="1" applyFill="1" applyBorder="1" applyAlignment="1">
      <alignment horizontal="left"/>
    </xf>
    <xf numFmtId="164" fontId="6" fillId="0" borderId="5" xfId="0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horizontal="left"/>
    </xf>
    <xf numFmtId="164" fontId="5" fillId="0" borderId="3" xfId="0" applyNumberFormat="1" applyFont="1" applyFill="1" applyBorder="1" applyAlignment="1">
      <alignment horizontal="right"/>
    </xf>
    <xf numFmtId="0" fontId="5" fillId="0" borderId="4" xfId="0" applyFont="1" applyFill="1" applyBorder="1" applyAlignment="1">
      <alignment horizontal="left"/>
    </xf>
    <xf numFmtId="164" fontId="5" fillId="0" borderId="4" xfId="0" applyNumberFormat="1" applyFont="1" applyFill="1" applyBorder="1" applyAlignment="1">
      <alignment horizontal="right"/>
    </xf>
    <xf numFmtId="0" fontId="5" fillId="0" borderId="5" xfId="0" applyFont="1" applyFill="1" applyBorder="1" applyAlignment="1">
      <alignment horizontal="left"/>
    </xf>
    <xf numFmtId="164" fontId="5" fillId="0" borderId="5" xfId="0" applyNumberFormat="1" applyFont="1" applyFill="1" applyBorder="1" applyAlignment="1">
      <alignment horizontal="right"/>
    </xf>
    <xf numFmtId="0" fontId="5" fillId="4" borderId="4" xfId="0" applyFont="1" applyFill="1" applyBorder="1" applyAlignment="1">
      <alignment horizontal="left"/>
    </xf>
    <xf numFmtId="164" fontId="5" fillId="4" borderId="4" xfId="0" applyNumberFormat="1" applyFont="1" applyFill="1" applyBorder="1" applyAlignment="1">
      <alignment horizontal="right"/>
    </xf>
    <xf numFmtId="0" fontId="5" fillId="3" borderId="2" xfId="0" applyFont="1" applyFill="1" applyBorder="1" applyAlignment="1">
      <alignment horizontal="center" vertical="center"/>
    </xf>
    <xf numFmtId="0" fontId="0" fillId="0" borderId="3" xfId="0" applyFont="1" applyBorder="1"/>
    <xf numFmtId="164" fontId="0" fillId="0" borderId="3" xfId="0" applyNumberFormat="1" applyFont="1" applyBorder="1"/>
    <xf numFmtId="0" fontId="0" fillId="0" borderId="4" xfId="0" applyFont="1" applyBorder="1"/>
    <xf numFmtId="164" fontId="0" fillId="0" borderId="4" xfId="0" applyNumberFormat="1" applyFont="1" applyBorder="1"/>
    <xf numFmtId="164" fontId="0" fillId="4" borderId="4" xfId="0" applyNumberFormat="1" applyFont="1" applyFill="1" applyBorder="1"/>
    <xf numFmtId="0" fontId="2" fillId="0" borderId="0" xfId="0" applyFont="1" applyAlignment="1">
      <alignment vertical="top"/>
    </xf>
    <xf numFmtId="0" fontId="0" fillId="4" borderId="5" xfId="0" applyFill="1" applyBorder="1" applyAlignment="1">
      <alignment horizontal="center"/>
    </xf>
    <xf numFmtId="0" fontId="0" fillId="4" borderId="4" xfId="0" applyFill="1" applyBorder="1" applyAlignment="1">
      <alignment horizontal="right"/>
    </xf>
    <xf numFmtId="0" fontId="6" fillId="4" borderId="4" xfId="0" applyFont="1" applyFill="1" applyBorder="1" applyAlignment="1">
      <alignment horizontal="left"/>
    </xf>
    <xf numFmtId="0" fontId="0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3" fontId="5" fillId="0" borderId="3" xfId="0" applyNumberFormat="1" applyFont="1" applyBorder="1" applyAlignment="1">
      <alignment horizontal="right"/>
    </xf>
    <xf numFmtId="3" fontId="5" fillId="0" borderId="4" xfId="0" applyNumberFormat="1" applyFont="1" applyBorder="1" applyAlignment="1">
      <alignment horizontal="right"/>
    </xf>
    <xf numFmtId="164" fontId="5" fillId="0" borderId="4" xfId="0" applyNumberFormat="1" applyFont="1" applyBorder="1" applyAlignment="1">
      <alignment horizontal="right"/>
    </xf>
    <xf numFmtId="3" fontId="5" fillId="0" borderId="5" xfId="0" applyNumberFormat="1" applyFont="1" applyBorder="1" applyAlignment="1">
      <alignment horizontal="right"/>
    </xf>
    <xf numFmtId="164" fontId="5" fillId="0" borderId="5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right"/>
    </xf>
    <xf numFmtId="0" fontId="0" fillId="3" borderId="2" xfId="0" applyFont="1" applyFill="1" applyBorder="1" applyAlignment="1">
      <alignment horizontal="center" wrapText="1"/>
    </xf>
    <xf numFmtId="3" fontId="5" fillId="4" borderId="5" xfId="0" applyNumberFormat="1" applyFont="1" applyFill="1" applyBorder="1" applyAlignment="1">
      <alignment horizontal="right"/>
    </xf>
    <xf numFmtId="164" fontId="5" fillId="4" borderId="5" xfId="0" applyNumberFormat="1" applyFont="1" applyFill="1" applyBorder="1" applyAlignment="1">
      <alignment horizontal="right"/>
    </xf>
    <xf numFmtId="0" fontId="0" fillId="0" borderId="3" xfId="0" applyFill="1" applyBorder="1" applyAlignment="1">
      <alignment horizontal="center"/>
    </xf>
    <xf numFmtId="167" fontId="6" fillId="0" borderId="3" xfId="0" applyNumberFormat="1" applyFont="1" applyFill="1" applyBorder="1" applyAlignment="1">
      <alignment horizontal="right"/>
    </xf>
    <xf numFmtId="168" fontId="0" fillId="0" borderId="3" xfId="0" applyNumberFormat="1" applyFill="1" applyBorder="1"/>
    <xf numFmtId="0" fontId="0" fillId="0" borderId="4" xfId="0" applyFill="1" applyBorder="1" applyAlignment="1">
      <alignment horizontal="center"/>
    </xf>
    <xf numFmtId="167" fontId="6" fillId="0" borderId="4" xfId="0" applyNumberFormat="1" applyFont="1" applyFill="1" applyBorder="1" applyAlignment="1">
      <alignment horizontal="right"/>
    </xf>
    <xf numFmtId="168" fontId="0" fillId="0" borderId="4" xfId="0" applyNumberFormat="1" applyFill="1" applyBorder="1"/>
    <xf numFmtId="0" fontId="0" fillId="0" borderId="5" xfId="0" applyFill="1" applyBorder="1" applyAlignment="1">
      <alignment horizontal="center"/>
    </xf>
    <xf numFmtId="167" fontId="6" fillId="0" borderId="5" xfId="0" applyNumberFormat="1" applyFont="1" applyFill="1" applyBorder="1" applyAlignment="1">
      <alignment horizontal="right"/>
    </xf>
    <xf numFmtId="168" fontId="0" fillId="0" borderId="5" xfId="0" applyNumberFormat="1" applyFill="1" applyBorder="1"/>
    <xf numFmtId="167" fontId="6" fillId="4" borderId="4" xfId="0" applyNumberFormat="1" applyFont="1" applyFill="1" applyBorder="1" applyAlignment="1">
      <alignment horizontal="right"/>
    </xf>
    <xf numFmtId="164" fontId="6" fillId="4" borderId="4" xfId="0" applyNumberFormat="1" applyFont="1" applyFill="1" applyBorder="1" applyAlignment="1">
      <alignment horizontal="right"/>
    </xf>
    <xf numFmtId="168" fontId="0" fillId="4" borderId="4" xfId="0" applyNumberFormat="1" applyFill="1" applyBorder="1"/>
    <xf numFmtId="0" fontId="0" fillId="0" borderId="3" xfId="0" applyFill="1" applyBorder="1"/>
    <xf numFmtId="0" fontId="0" fillId="0" borderId="4" xfId="0" applyFill="1" applyBorder="1"/>
    <xf numFmtId="167" fontId="6" fillId="4" borderId="5" xfId="0" applyNumberFormat="1" applyFont="1" applyFill="1" applyBorder="1" applyAlignment="1">
      <alignment horizontal="right"/>
    </xf>
    <xf numFmtId="168" fontId="0" fillId="4" borderId="5" xfId="0" applyNumberFormat="1" applyFill="1" applyBorder="1"/>
    <xf numFmtId="168" fontId="6" fillId="4" borderId="5" xfId="0" applyNumberFormat="1" applyFont="1" applyFill="1" applyBorder="1" applyAlignment="1">
      <alignment horizontal="right"/>
    </xf>
    <xf numFmtId="164" fontId="0" fillId="4" borderId="5" xfId="0" applyNumberFormat="1" applyFill="1" applyBorder="1" applyAlignment="1">
      <alignment horizontal="right"/>
    </xf>
    <xf numFmtId="164" fontId="0" fillId="0" borderId="3" xfId="0" applyNumberFormat="1" applyFill="1" applyBorder="1" applyAlignment="1">
      <alignment horizontal="right"/>
    </xf>
    <xf numFmtId="164" fontId="0" fillId="0" borderId="4" xfId="0" applyNumberFormat="1" applyFill="1" applyBorder="1" applyAlignment="1">
      <alignment horizontal="right"/>
    </xf>
    <xf numFmtId="0" fontId="5" fillId="0" borderId="3" xfId="1" applyFont="1" applyFill="1" applyBorder="1" applyAlignment="1">
      <alignment horizontal="center"/>
    </xf>
    <xf numFmtId="3" fontId="0" fillId="0" borderId="3" xfId="0" applyNumberFormat="1" applyFont="1" applyBorder="1"/>
    <xf numFmtId="0" fontId="5" fillId="0" borderId="4" xfId="1" applyFont="1" applyFill="1" applyBorder="1" applyAlignment="1">
      <alignment horizontal="center"/>
    </xf>
    <xf numFmtId="3" fontId="0" fillId="0" borderId="4" xfId="0" applyNumberFormat="1" applyFont="1" applyBorder="1"/>
    <xf numFmtId="0" fontId="5" fillId="0" borderId="5" xfId="1" applyFont="1" applyFill="1" applyBorder="1" applyAlignment="1">
      <alignment horizontal="center"/>
    </xf>
    <xf numFmtId="3" fontId="0" fillId="0" borderId="5" xfId="0" applyNumberFormat="1" applyFont="1" applyBorder="1"/>
    <xf numFmtId="0" fontId="5" fillId="4" borderId="4" xfId="1" applyFont="1" applyFill="1" applyBorder="1" applyAlignment="1">
      <alignment horizontal="center"/>
    </xf>
    <xf numFmtId="3" fontId="0" fillId="4" borderId="4" xfId="0" applyNumberFormat="1" applyFont="1" applyFill="1" applyBorder="1"/>
    <xf numFmtId="0" fontId="0" fillId="0" borderId="0" xfId="0" applyFont="1" applyFill="1" applyBorder="1" applyAlignment="1">
      <alignment horizontal="left"/>
    </xf>
    <xf numFmtId="3" fontId="0" fillId="0" borderId="3" xfId="0" applyNumberFormat="1" applyFont="1" applyBorder="1" applyAlignment="1">
      <alignment horizontal="right"/>
    </xf>
    <xf numFmtId="0" fontId="0" fillId="0" borderId="3" xfId="0" applyFont="1" applyBorder="1" applyAlignment="1">
      <alignment horizontal="right"/>
    </xf>
    <xf numFmtId="164" fontId="0" fillId="0" borderId="3" xfId="0" applyNumberFormat="1" applyFont="1" applyBorder="1" applyAlignment="1">
      <alignment horizontal="right"/>
    </xf>
    <xf numFmtId="2" fontId="0" fillId="0" borderId="3" xfId="0" applyNumberFormat="1" applyFont="1" applyBorder="1" applyAlignment="1">
      <alignment horizontal="right"/>
    </xf>
    <xf numFmtId="3" fontId="0" fillId="0" borderId="4" xfId="0" applyNumberFormat="1" applyFont="1" applyBorder="1" applyAlignment="1">
      <alignment horizontal="right"/>
    </xf>
    <xf numFmtId="164" fontId="0" fillId="0" borderId="4" xfId="0" applyNumberFormat="1" applyFont="1" applyBorder="1" applyAlignment="1">
      <alignment horizontal="right"/>
    </xf>
    <xf numFmtId="0" fontId="0" fillId="0" borderId="4" xfId="0" applyFont="1" applyBorder="1" applyAlignment="1">
      <alignment horizontal="right"/>
    </xf>
    <xf numFmtId="2" fontId="0" fillId="0" borderId="4" xfId="0" applyNumberFormat="1" applyFont="1" applyBorder="1" applyAlignment="1">
      <alignment horizontal="right"/>
    </xf>
    <xf numFmtId="0" fontId="0" fillId="0" borderId="4" xfId="0" applyFont="1" applyFill="1" applyBorder="1" applyAlignment="1">
      <alignment horizontal="left"/>
    </xf>
    <xf numFmtId="3" fontId="0" fillId="4" borderId="4" xfId="0" applyNumberFormat="1" applyFont="1" applyFill="1" applyBorder="1" applyAlignment="1">
      <alignment horizontal="right"/>
    </xf>
    <xf numFmtId="164" fontId="0" fillId="4" borderId="4" xfId="0" applyNumberFormat="1" applyFont="1" applyFill="1" applyBorder="1" applyAlignment="1">
      <alignment horizontal="right"/>
    </xf>
    <xf numFmtId="0" fontId="0" fillId="4" borderId="4" xfId="0" applyFont="1" applyFill="1" applyBorder="1" applyAlignment="1">
      <alignment horizontal="right"/>
    </xf>
    <xf numFmtId="0" fontId="0" fillId="4" borderId="4" xfId="0" applyFont="1" applyFill="1" applyBorder="1" applyAlignment="1">
      <alignment horizontal="left"/>
    </xf>
    <xf numFmtId="2" fontId="0" fillId="4" borderId="4" xfId="0" applyNumberFormat="1" applyFont="1" applyFill="1" applyBorder="1" applyAlignment="1">
      <alignment horizontal="right"/>
    </xf>
    <xf numFmtId="0" fontId="0" fillId="4" borderId="5" xfId="0" applyFont="1" applyFill="1" applyBorder="1" applyAlignment="1">
      <alignment horizontal="left"/>
    </xf>
    <xf numFmtId="3" fontId="0" fillId="4" borderId="5" xfId="0" applyNumberFormat="1" applyFont="1" applyFill="1" applyBorder="1" applyAlignment="1">
      <alignment horizontal="right"/>
    </xf>
    <xf numFmtId="0" fontId="0" fillId="4" borderId="5" xfId="0" applyFont="1" applyFill="1" applyBorder="1" applyAlignment="1">
      <alignment horizontal="right"/>
    </xf>
    <xf numFmtId="164" fontId="0" fillId="4" borderId="5" xfId="0" applyNumberFormat="1" applyFont="1" applyFill="1" applyBorder="1" applyAlignment="1">
      <alignment horizontal="right"/>
    </xf>
    <xf numFmtId="3" fontId="0" fillId="4" borderId="5" xfId="0" applyNumberFormat="1" applyFont="1" applyFill="1" applyBorder="1"/>
    <xf numFmtId="164" fontId="0" fillId="4" borderId="5" xfId="0" applyNumberFormat="1" applyFont="1" applyFill="1" applyBorder="1"/>
    <xf numFmtId="0" fontId="0" fillId="4" borderId="4" xfId="0" applyFill="1" applyBorder="1" applyAlignment="1">
      <alignment horizontal="left" wrapText="1" indent="1"/>
    </xf>
    <xf numFmtId="0" fontId="0" fillId="0" borderId="4" xfId="0" applyFill="1" applyBorder="1" applyAlignment="1">
      <alignment horizontal="left" wrapText="1" indent="1"/>
    </xf>
    <xf numFmtId="0" fontId="0" fillId="0" borderId="0" xfId="0" applyFont="1" applyAlignment="1"/>
    <xf numFmtId="0" fontId="9" fillId="0" borderId="0" xfId="7" applyBorder="1" applyAlignment="1" applyProtection="1"/>
    <xf numFmtId="0" fontId="9" fillId="0" borderId="0" xfId="7" applyAlignment="1" applyProtection="1">
      <alignment vertical="top"/>
    </xf>
    <xf numFmtId="0" fontId="0" fillId="6" borderId="3" xfId="0" applyFont="1" applyFill="1" applyBorder="1" applyAlignment="1">
      <alignment horizontal="left" vertical="top" wrapText="1"/>
    </xf>
    <xf numFmtId="0" fontId="0" fillId="6" borderId="4" xfId="0" applyFont="1" applyFill="1" applyBorder="1" applyAlignment="1">
      <alignment horizontal="left" vertical="top" wrapText="1"/>
    </xf>
    <xf numFmtId="0" fontId="0" fillId="6" borderId="4" xfId="0" applyFont="1" applyFill="1" applyBorder="1" applyAlignment="1">
      <alignment horizontal="left" vertical="top"/>
    </xf>
    <xf numFmtId="0" fontId="9" fillId="0" borderId="0" xfId="7" applyAlignment="1" applyProtection="1">
      <alignment horizontal="left" vertical="top" wrapText="1"/>
    </xf>
    <xf numFmtId="0" fontId="0" fillId="3" borderId="2" xfId="1" applyFont="1" applyFill="1" applyBorder="1" applyAlignment="1" applyProtection="1">
      <alignment horizontal="center" vertical="center" wrapText="1"/>
      <protection locked="0"/>
    </xf>
    <xf numFmtId="0" fontId="1" fillId="3" borderId="2" xfId="1" applyFont="1" applyFill="1" applyBorder="1" applyAlignment="1" applyProtection="1">
      <alignment horizontal="center" vertical="center" wrapText="1"/>
      <protection locked="0"/>
    </xf>
    <xf numFmtId="0" fontId="0" fillId="3" borderId="2" xfId="1" applyFont="1" applyFill="1" applyBorder="1" applyAlignment="1">
      <alignment horizontal="center" vertical="center" wrapText="1"/>
    </xf>
    <xf numFmtId="0" fontId="1" fillId="3" borderId="2" xfId="1" applyFont="1" applyFill="1" applyBorder="1" applyAlignment="1">
      <alignment horizontal="center" vertical="center" wrapText="1"/>
    </xf>
    <xf numFmtId="0" fontId="0" fillId="4" borderId="3" xfId="0" applyFont="1" applyFill="1" applyBorder="1" applyAlignment="1">
      <alignment horizontal="left" vertical="center" wrapText="1"/>
    </xf>
    <xf numFmtId="0" fontId="0" fillId="4" borderId="5" xfId="0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4" borderId="4" xfId="0" applyFont="1" applyFill="1" applyBorder="1" applyAlignment="1">
      <alignment horizontal="left" vertical="center" wrapText="1"/>
    </xf>
    <xf numFmtId="0" fontId="0" fillId="3" borderId="2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left" wrapText="1"/>
    </xf>
    <xf numFmtId="0" fontId="0" fillId="4" borderId="3" xfId="0" applyFon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/>
    </xf>
    <xf numFmtId="0" fontId="0" fillId="4" borderId="5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0" fillId="5" borderId="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0" fillId="3" borderId="2" xfId="0" applyFont="1" applyFill="1" applyBorder="1" applyAlignment="1">
      <alignment horizontal="center" wrapText="1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3" borderId="2" xfId="0" applyFont="1" applyFill="1" applyBorder="1" applyAlignment="1">
      <alignment horizontal="center" vertical="center" wrapText="1"/>
    </xf>
    <xf numFmtId="0" fontId="2" fillId="7" borderId="2" xfId="1" applyFont="1" applyFill="1" applyBorder="1"/>
    <xf numFmtId="0" fontId="2" fillId="7" borderId="2" xfId="0" applyFont="1" applyFill="1" applyBorder="1"/>
    <xf numFmtId="164" fontId="2" fillId="7" borderId="2" xfId="0" applyNumberFormat="1" applyFont="1" applyFill="1" applyBorder="1"/>
    <xf numFmtId="3" fontId="2" fillId="7" borderId="2" xfId="1" applyNumberFormat="1" applyFont="1" applyFill="1" applyBorder="1" applyAlignment="1" applyProtection="1">
      <alignment horizontal="right" wrapText="1"/>
      <protection locked="0"/>
    </xf>
    <xf numFmtId="3" fontId="2" fillId="7" borderId="2" xfId="1" applyNumberFormat="1" applyFont="1" applyFill="1" applyBorder="1" applyAlignment="1">
      <alignment horizontal="right"/>
    </xf>
    <xf numFmtId="0" fontId="10" fillId="7" borderId="2" xfId="3" applyFont="1" applyFill="1" applyBorder="1" applyAlignment="1">
      <alignment horizontal="left"/>
    </xf>
    <xf numFmtId="3" fontId="2" fillId="7" borderId="2" xfId="0" applyNumberFormat="1" applyFont="1" applyFill="1" applyBorder="1"/>
    <xf numFmtId="0" fontId="2" fillId="7" borderId="2" xfId="0" applyNumberFormat="1" applyFont="1" applyFill="1" applyBorder="1" applyAlignment="1">
      <alignment vertical="top"/>
    </xf>
    <xf numFmtId="3" fontId="2" fillId="7" borderId="2" xfId="0" applyNumberFormat="1" applyFont="1" applyFill="1" applyBorder="1" applyAlignment="1">
      <alignment horizontal="right"/>
    </xf>
    <xf numFmtId="164" fontId="2" fillId="7" borderId="2" xfId="0" applyNumberFormat="1" applyFont="1" applyFill="1" applyBorder="1" applyAlignment="1">
      <alignment horizontal="right"/>
    </xf>
    <xf numFmtId="0" fontId="8" fillId="7" borderId="2" xfId="6" applyNumberFormat="1" applyFont="1" applyFill="1" applyBorder="1" applyAlignment="1">
      <alignment horizontal="left"/>
    </xf>
    <xf numFmtId="0" fontId="2" fillId="7" borderId="2" xfId="0" applyFont="1" applyFill="1" applyBorder="1" applyAlignment="1">
      <alignment horizontal="center"/>
    </xf>
  </cellXfs>
  <cellStyles count="8">
    <cellStyle name="Ausgabe 2" xfId="2"/>
    <cellStyle name="Dezimal" xfId="5" builtinId="3"/>
    <cellStyle name="Dezimal 2" xfId="6"/>
    <cellStyle name="Hyperlink" xfId="7" builtinId="8"/>
    <cellStyle name="Prozent 2" xfId="4"/>
    <cellStyle name="Standard" xfId="0" builtinId="0"/>
    <cellStyle name="Standard 2" xfId="3"/>
    <cellStyle name="Standard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36"/>
  <sheetViews>
    <sheetView tabSelected="1" workbookViewId="0">
      <selection activeCell="A2" sqref="A2"/>
    </sheetView>
  </sheetViews>
  <sheetFormatPr baseColWidth="10" defaultRowHeight="12.75"/>
  <sheetData>
    <row r="2" spans="1:2">
      <c r="A2" s="18" t="s">
        <v>195</v>
      </c>
    </row>
    <row r="4" spans="1:2">
      <c r="A4" s="21" t="s">
        <v>197</v>
      </c>
      <c r="B4" s="21" t="s">
        <v>144</v>
      </c>
    </row>
    <row r="5" spans="1:2">
      <c r="A5" s="21" t="s">
        <v>199</v>
      </c>
      <c r="B5" s="21" t="s">
        <v>282</v>
      </c>
    </row>
    <row r="6" spans="1:2">
      <c r="A6" s="21" t="s">
        <v>202</v>
      </c>
      <c r="B6" s="21" t="s">
        <v>283</v>
      </c>
    </row>
    <row r="7" spans="1:2">
      <c r="A7" s="21" t="s">
        <v>203</v>
      </c>
      <c r="B7" s="21" t="s">
        <v>204</v>
      </c>
    </row>
    <row r="8" spans="1:2">
      <c r="A8" s="21" t="s">
        <v>205</v>
      </c>
      <c r="B8" s="21" t="s">
        <v>57</v>
      </c>
    </row>
    <row r="9" spans="1:2">
      <c r="A9" s="21" t="s">
        <v>207</v>
      </c>
      <c r="B9" s="21" t="s">
        <v>70</v>
      </c>
    </row>
    <row r="10" spans="1:2">
      <c r="A10" s="21" t="s">
        <v>209</v>
      </c>
      <c r="B10" s="21" t="s">
        <v>84</v>
      </c>
    </row>
    <row r="11" spans="1:2">
      <c r="A11" s="21" t="s">
        <v>212</v>
      </c>
      <c r="B11" s="21" t="s">
        <v>86</v>
      </c>
    </row>
    <row r="12" spans="1:2">
      <c r="A12" s="21" t="s">
        <v>218</v>
      </c>
      <c r="B12" s="21" t="s">
        <v>71</v>
      </c>
    </row>
    <row r="13" spans="1:2">
      <c r="A13" s="21" t="s">
        <v>221</v>
      </c>
      <c r="B13" s="21" t="s">
        <v>80</v>
      </c>
    </row>
    <row r="14" spans="1:2">
      <c r="A14" s="21" t="s">
        <v>222</v>
      </c>
      <c r="B14" s="21" t="s">
        <v>79</v>
      </c>
    </row>
    <row r="15" spans="1:2">
      <c r="A15" s="194" t="s">
        <v>223</v>
      </c>
      <c r="B15" s="194" t="s">
        <v>194</v>
      </c>
    </row>
    <row r="16" spans="1:2">
      <c r="A16" s="21" t="s">
        <v>229</v>
      </c>
      <c r="B16" s="194" t="s">
        <v>78</v>
      </c>
    </row>
    <row r="17" spans="1:15">
      <c r="A17" s="21" t="s">
        <v>230</v>
      </c>
      <c r="B17" s="21" t="s">
        <v>231</v>
      </c>
    </row>
    <row r="18" spans="1:15">
      <c r="A18" s="21" t="s">
        <v>232</v>
      </c>
      <c r="B18" s="21" t="s">
        <v>233</v>
      </c>
    </row>
    <row r="19" spans="1:15">
      <c r="A19" s="21" t="s">
        <v>234</v>
      </c>
      <c r="B19" s="21" t="s">
        <v>87</v>
      </c>
    </row>
    <row r="20" spans="1:15">
      <c r="A20" s="194" t="s">
        <v>240</v>
      </c>
      <c r="B20" s="194" t="s">
        <v>284</v>
      </c>
    </row>
    <row r="21" spans="1:15">
      <c r="A21" s="21" t="s">
        <v>244</v>
      </c>
      <c r="B21" s="21" t="s">
        <v>91</v>
      </c>
    </row>
    <row r="22" spans="1:15">
      <c r="A22" s="21" t="s">
        <v>245</v>
      </c>
      <c r="B22" s="21" t="s">
        <v>285</v>
      </c>
    </row>
    <row r="23" spans="1:15">
      <c r="A23" s="195" t="s">
        <v>247</v>
      </c>
      <c r="B23" s="21" t="s">
        <v>113</v>
      </c>
      <c r="C23" s="193"/>
      <c r="D23" s="193"/>
      <c r="E23" s="193"/>
      <c r="F23" s="193"/>
      <c r="G23" s="193"/>
      <c r="H23" s="193"/>
      <c r="I23" s="193"/>
      <c r="J23" s="193"/>
      <c r="K23" s="193"/>
      <c r="L23" s="193"/>
      <c r="M23" s="193"/>
      <c r="N23" s="193"/>
    </row>
    <row r="24" spans="1:15">
      <c r="A24" s="21" t="s">
        <v>249</v>
      </c>
      <c r="B24" s="21" t="s">
        <v>108</v>
      </c>
    </row>
    <row r="25" spans="1:15">
      <c r="A25" s="21" t="s">
        <v>251</v>
      </c>
      <c r="B25" s="21" t="s">
        <v>131</v>
      </c>
    </row>
    <row r="26" spans="1:15" ht="25.5" customHeight="1">
      <c r="A26" s="195" t="s">
        <v>255</v>
      </c>
      <c r="B26" s="199" t="s">
        <v>126</v>
      </c>
      <c r="C26" s="199"/>
      <c r="D26" s="199"/>
      <c r="E26" s="199"/>
      <c r="F26" s="199"/>
      <c r="G26" s="199"/>
      <c r="H26" s="199"/>
      <c r="I26" s="199"/>
      <c r="J26" s="199"/>
      <c r="K26" s="199"/>
      <c r="L26" s="199"/>
      <c r="M26" s="199"/>
      <c r="N26" s="199"/>
      <c r="O26" s="199"/>
    </row>
    <row r="27" spans="1:15">
      <c r="A27" s="21" t="s">
        <v>258</v>
      </c>
      <c r="B27" s="21" t="s">
        <v>259</v>
      </c>
    </row>
    <row r="28" spans="1:15">
      <c r="A28" s="21" t="s">
        <v>261</v>
      </c>
      <c r="B28" s="21" t="s">
        <v>260</v>
      </c>
    </row>
    <row r="29" spans="1:15">
      <c r="A29" s="21" t="s">
        <v>262</v>
      </c>
      <c r="B29" s="21" t="s">
        <v>263</v>
      </c>
    </row>
    <row r="30" spans="1:15">
      <c r="A30" s="21" t="s">
        <v>264</v>
      </c>
      <c r="B30" s="21" t="s">
        <v>265</v>
      </c>
    </row>
    <row r="31" spans="1:15">
      <c r="A31" s="21" t="s">
        <v>266</v>
      </c>
      <c r="B31" s="21" t="s">
        <v>267</v>
      </c>
    </row>
    <row r="32" spans="1:15">
      <c r="A32" s="21" t="s">
        <v>268</v>
      </c>
      <c r="B32" s="21" t="s">
        <v>273</v>
      </c>
    </row>
    <row r="33" spans="1:2">
      <c r="A33" s="21" t="s">
        <v>274</v>
      </c>
      <c r="B33" s="21" t="s">
        <v>281</v>
      </c>
    </row>
    <row r="36" spans="1:2">
      <c r="A36" t="s">
        <v>196</v>
      </c>
    </row>
  </sheetData>
  <mergeCells count="1">
    <mergeCell ref="B26:O26"/>
  </mergeCells>
  <hyperlinks>
    <hyperlink ref="A4:B4" location="'C1'!A1" display="Tab. C1-A:"/>
    <hyperlink ref="A5:B5" location="'C2'!A1" display="Tab. C2-A:"/>
    <hyperlink ref="A6:B6" location="'C3'!A1" display="Tab. C3-A: "/>
    <hyperlink ref="A7:B7" location="'C4'!A1" display="Tab. C4-A:"/>
    <hyperlink ref="A8:B8" location="'C5'!A1" display="Tab. C5-A:"/>
    <hyperlink ref="A9:B9" location="'C6'!A1" display="Tab. C6-A:"/>
    <hyperlink ref="A10:B10" location="'C7'!A1" display="Tab. C7-A:"/>
    <hyperlink ref="A11:B11" location="'C8'!A1" display="Tab. C8-A:"/>
    <hyperlink ref="A12:B12" location="'C9'!A1" display="Tab. C9-A: "/>
    <hyperlink ref="A13:B13" location="'C10'!A1" display="Tab. C10-A:"/>
    <hyperlink ref="A14:B14" location="'C11'!A1" display="Tab. C11-A:"/>
    <hyperlink ref="A15:B15" location="'C12'!A1" display="Tab. C12-A:"/>
    <hyperlink ref="A16:B16" location="'C13'!A1" display="Tab. C13-A:"/>
    <hyperlink ref="A17:B17" location="'C14'!A1" display="Tab. C14-A:"/>
    <hyperlink ref="A18:B18" location="'C15'!A1" display="Tab. C15-A:"/>
    <hyperlink ref="A19:B19" location="'C16'!A1" display="Tab. C16-A:"/>
    <hyperlink ref="A20:B20" location="'C17'!A1" display="Tab. C17-A:"/>
    <hyperlink ref="A21:B21" location="'C18'!A1" display="Tab. C18-A:"/>
    <hyperlink ref="A22:B22" location="'C19'!A1" display="Tab. C19-A:"/>
    <hyperlink ref="A23:B23" location="'C20'!A1" display="Tab. C20-A:"/>
    <hyperlink ref="A24:B24" location="'C21'!A1" display="Tab. C21-A:"/>
    <hyperlink ref="A25:B25" location="'C22'!A1" display="Tab. C22-A:"/>
    <hyperlink ref="A26:B26" location="'C23'!A1" display="Tab. C23-A:"/>
    <hyperlink ref="A27:B27" location="'C24'!A1" display="Tab. C24-A:"/>
    <hyperlink ref="A28:B28" location="'C25'!A1" display="Tab. C25-A:"/>
    <hyperlink ref="A29:B29" location="'C26'!A1" display="Tab. C26-A:"/>
    <hyperlink ref="A30:B30" location="'C27'!A1" display="Tab. C27-A:"/>
    <hyperlink ref="A31:B31" location="'C28'!A1" display="Tab. C28-A:"/>
    <hyperlink ref="A32:B32" location="'C29'!A1" display="Tab. C29-A:"/>
    <hyperlink ref="A33:B33" location="'C30'!A1" display="Tab. C30-A: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2"/>
  <sheetViews>
    <sheetView workbookViewId="0">
      <selection activeCell="B4" sqref="B4:B5"/>
    </sheetView>
  </sheetViews>
  <sheetFormatPr baseColWidth="10" defaultRowHeight="12.75"/>
  <cols>
    <col min="1" max="1" width="10.7109375" customWidth="1"/>
  </cols>
  <sheetData>
    <row r="1" spans="1:5">
      <c r="A1" s="21" t="s">
        <v>195</v>
      </c>
    </row>
    <row r="2" spans="1:5">
      <c r="A2" s="18" t="s">
        <v>218</v>
      </c>
      <c r="B2" s="18" t="s">
        <v>71</v>
      </c>
    </row>
    <row r="4" spans="1:5">
      <c r="B4" s="209" t="s">
        <v>109</v>
      </c>
      <c r="C4" s="71" t="s">
        <v>58</v>
      </c>
      <c r="D4" s="210" t="s">
        <v>220</v>
      </c>
      <c r="E4" s="210"/>
    </row>
    <row r="5" spans="1:5">
      <c r="B5" s="209"/>
      <c r="C5" s="71" t="s">
        <v>3</v>
      </c>
      <c r="D5" s="71" t="s">
        <v>3</v>
      </c>
      <c r="E5" s="71" t="s">
        <v>198</v>
      </c>
    </row>
    <row r="6" spans="1:5">
      <c r="B6" s="57" t="s">
        <v>47</v>
      </c>
      <c r="C6" s="72">
        <v>718</v>
      </c>
      <c r="D6" s="72">
        <v>447</v>
      </c>
      <c r="E6" s="35">
        <v>62.256267409470759</v>
      </c>
    </row>
    <row r="7" spans="1:5">
      <c r="B7" s="63" t="s">
        <v>48</v>
      </c>
      <c r="C7" s="75">
        <v>726</v>
      </c>
      <c r="D7" s="75">
        <v>431</v>
      </c>
      <c r="E7" s="45">
        <v>59.366391184572997</v>
      </c>
    </row>
    <row r="8" spans="1:5">
      <c r="B8" s="59" t="s">
        <v>49</v>
      </c>
      <c r="C8" s="73">
        <v>1140</v>
      </c>
      <c r="D8" s="73">
        <v>647</v>
      </c>
      <c r="E8" s="38">
        <v>56.754385964912281</v>
      </c>
    </row>
    <row r="9" spans="1:5">
      <c r="B9" s="63" t="s">
        <v>50</v>
      </c>
      <c r="C9" s="75">
        <v>1271</v>
      </c>
      <c r="D9" s="75">
        <v>723</v>
      </c>
      <c r="E9" s="45">
        <v>56.884343036978755</v>
      </c>
    </row>
    <row r="10" spans="1:5">
      <c r="B10" s="61" t="s">
        <v>51</v>
      </c>
      <c r="C10" s="74">
        <v>1492</v>
      </c>
      <c r="D10" s="74">
        <v>860</v>
      </c>
      <c r="E10" s="40">
        <v>57.640750670241289</v>
      </c>
    </row>
    <row r="12" spans="1:5">
      <c r="A12" t="s">
        <v>7</v>
      </c>
      <c r="B12" t="s">
        <v>72</v>
      </c>
    </row>
  </sheetData>
  <mergeCells count="2">
    <mergeCell ref="D4:E4"/>
    <mergeCell ref="B4:B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L12"/>
  <sheetViews>
    <sheetView workbookViewId="0">
      <selection activeCell="B4" sqref="B4:B5"/>
    </sheetView>
  </sheetViews>
  <sheetFormatPr baseColWidth="10" defaultRowHeight="12.75"/>
  <cols>
    <col min="1" max="1" width="10.7109375" customWidth="1"/>
    <col min="2" max="2" width="24.42578125" customWidth="1"/>
    <col min="3" max="12" width="8.42578125" customWidth="1"/>
  </cols>
  <sheetData>
    <row r="1" spans="1:12">
      <c r="A1" s="21" t="s">
        <v>195</v>
      </c>
    </row>
    <row r="2" spans="1:12">
      <c r="A2" s="18" t="s">
        <v>221</v>
      </c>
      <c r="B2" s="18" t="s">
        <v>80</v>
      </c>
    </row>
    <row r="4" spans="1:12">
      <c r="B4" s="209" t="s">
        <v>119</v>
      </c>
      <c r="C4" s="209" t="s">
        <v>47</v>
      </c>
      <c r="D4" s="209"/>
      <c r="E4" s="209" t="s">
        <v>48</v>
      </c>
      <c r="F4" s="209"/>
      <c r="G4" s="209" t="s">
        <v>49</v>
      </c>
      <c r="H4" s="209"/>
      <c r="I4" s="209" t="s">
        <v>50</v>
      </c>
      <c r="J4" s="209"/>
      <c r="K4" s="209" t="s">
        <v>51</v>
      </c>
      <c r="L4" s="209"/>
    </row>
    <row r="5" spans="1:12">
      <c r="B5" s="209"/>
      <c r="C5" s="56" t="s">
        <v>3</v>
      </c>
      <c r="D5" s="56" t="s">
        <v>198</v>
      </c>
      <c r="E5" s="56" t="s">
        <v>3</v>
      </c>
      <c r="F5" s="56" t="s">
        <v>198</v>
      </c>
      <c r="G5" s="56" t="s">
        <v>3</v>
      </c>
      <c r="H5" s="56" t="s">
        <v>198</v>
      </c>
      <c r="I5" s="56" t="s">
        <v>3</v>
      </c>
      <c r="J5" s="56" t="s">
        <v>198</v>
      </c>
      <c r="K5" s="56" t="s">
        <v>3</v>
      </c>
      <c r="L5" s="56" t="s">
        <v>198</v>
      </c>
    </row>
    <row r="6" spans="1:12">
      <c r="B6" s="76" t="s">
        <v>73</v>
      </c>
      <c r="C6" s="90">
        <v>694</v>
      </c>
      <c r="D6" s="88">
        <v>38.792621576299609</v>
      </c>
      <c r="E6" s="90">
        <v>470</v>
      </c>
      <c r="F6" s="88">
        <v>36.181678214010773</v>
      </c>
      <c r="G6" s="90">
        <v>350</v>
      </c>
      <c r="H6" s="88">
        <v>34.82587064676617</v>
      </c>
      <c r="I6" s="90">
        <v>377</v>
      </c>
      <c r="J6" s="88">
        <v>39.600840336134453</v>
      </c>
      <c r="K6" s="90">
        <v>342</v>
      </c>
      <c r="L6" s="88">
        <v>39.583333333333329</v>
      </c>
    </row>
    <row r="7" spans="1:12">
      <c r="B7" s="78" t="s">
        <v>74</v>
      </c>
      <c r="C7" s="91">
        <v>197</v>
      </c>
      <c r="D7" s="89">
        <v>11.011738401341532</v>
      </c>
      <c r="E7" s="91">
        <v>148</v>
      </c>
      <c r="F7" s="89">
        <v>11.393379522709775</v>
      </c>
      <c r="G7" s="91">
        <v>145</v>
      </c>
      <c r="H7" s="89">
        <v>14.427860696517413</v>
      </c>
      <c r="I7" s="91">
        <v>87</v>
      </c>
      <c r="J7" s="89">
        <v>9.1386554621848735</v>
      </c>
      <c r="K7" s="91">
        <v>141</v>
      </c>
      <c r="L7" s="89">
        <v>16.319444444444446</v>
      </c>
    </row>
    <row r="8" spans="1:12">
      <c r="B8" s="77" t="s">
        <v>75</v>
      </c>
      <c r="C8" s="87">
        <v>440</v>
      </c>
      <c r="D8" s="86">
        <v>24.594745667970933</v>
      </c>
      <c r="E8" s="87">
        <v>350</v>
      </c>
      <c r="F8" s="86">
        <v>26.943802925327176</v>
      </c>
      <c r="G8" s="87">
        <v>266</v>
      </c>
      <c r="H8" s="86">
        <v>26.46766169154229</v>
      </c>
      <c r="I8" s="87">
        <v>231</v>
      </c>
      <c r="J8" s="86">
        <v>24.264705882352942</v>
      </c>
      <c r="K8" s="87">
        <v>202</v>
      </c>
      <c r="L8" s="86">
        <v>23.37962962962963</v>
      </c>
    </row>
    <row r="9" spans="1:12">
      <c r="B9" s="78" t="s">
        <v>76</v>
      </c>
      <c r="C9" s="91">
        <v>458</v>
      </c>
      <c r="D9" s="89">
        <v>25.600894354387925</v>
      </c>
      <c r="E9" s="91">
        <v>331</v>
      </c>
      <c r="F9" s="89">
        <v>25.481139337952268</v>
      </c>
      <c r="G9" s="91">
        <v>244</v>
      </c>
      <c r="H9" s="89">
        <v>24.278606965174131</v>
      </c>
      <c r="I9" s="91">
        <v>257</v>
      </c>
      <c r="J9" s="89">
        <v>26.995798319327729</v>
      </c>
      <c r="K9" s="91">
        <v>179</v>
      </c>
      <c r="L9" s="89">
        <v>20.717592592592592</v>
      </c>
    </row>
    <row r="10" spans="1:12">
      <c r="B10" s="243" t="s">
        <v>4</v>
      </c>
      <c r="C10" s="244">
        <v>1789</v>
      </c>
      <c r="D10" s="245">
        <v>100</v>
      </c>
      <c r="E10" s="244">
        <v>1299</v>
      </c>
      <c r="F10" s="245">
        <v>100</v>
      </c>
      <c r="G10" s="244">
        <v>1005</v>
      </c>
      <c r="H10" s="245">
        <v>100</v>
      </c>
      <c r="I10" s="244">
        <v>952</v>
      </c>
      <c r="J10" s="245">
        <v>100</v>
      </c>
      <c r="K10" s="244">
        <v>864</v>
      </c>
      <c r="L10" s="245">
        <v>100</v>
      </c>
    </row>
    <row r="12" spans="1:12">
      <c r="A12" t="s">
        <v>7</v>
      </c>
      <c r="B12" t="s">
        <v>72</v>
      </c>
    </row>
  </sheetData>
  <mergeCells count="6">
    <mergeCell ref="K4:L4"/>
    <mergeCell ref="B4:B5"/>
    <mergeCell ref="C4:D4"/>
    <mergeCell ref="E4:F4"/>
    <mergeCell ref="G4:H4"/>
    <mergeCell ref="I4:J4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Q12"/>
  <sheetViews>
    <sheetView workbookViewId="0">
      <selection activeCell="B4" sqref="B4:B6"/>
    </sheetView>
  </sheetViews>
  <sheetFormatPr baseColWidth="10" defaultRowHeight="12.75"/>
  <cols>
    <col min="1" max="1" width="10.7109375" customWidth="1"/>
    <col min="2" max="2" width="21.85546875" customWidth="1"/>
    <col min="3" max="17" width="9.5703125" customWidth="1"/>
  </cols>
  <sheetData>
    <row r="1" spans="1:17">
      <c r="A1" s="21" t="s">
        <v>195</v>
      </c>
    </row>
    <row r="2" spans="1:17">
      <c r="A2" s="18" t="s">
        <v>222</v>
      </c>
      <c r="B2" s="18" t="s">
        <v>79</v>
      </c>
    </row>
    <row r="4" spans="1:17">
      <c r="B4" s="209" t="s">
        <v>119</v>
      </c>
      <c r="C4" s="209" t="s">
        <v>47</v>
      </c>
      <c r="D4" s="209"/>
      <c r="E4" s="209"/>
      <c r="F4" s="209" t="s">
        <v>48</v>
      </c>
      <c r="G4" s="209"/>
      <c r="H4" s="209"/>
      <c r="I4" s="209" t="s">
        <v>49</v>
      </c>
      <c r="J4" s="209"/>
      <c r="K4" s="209"/>
      <c r="L4" s="209" t="s">
        <v>50</v>
      </c>
      <c r="M4" s="209"/>
      <c r="N4" s="209"/>
      <c r="O4" s="209" t="s">
        <v>51</v>
      </c>
      <c r="P4" s="209"/>
      <c r="Q4" s="209"/>
    </row>
    <row r="5" spans="1:17">
      <c r="B5" s="209"/>
      <c r="C5" s="56" t="s">
        <v>58</v>
      </c>
      <c r="D5" s="209" t="s">
        <v>219</v>
      </c>
      <c r="E5" s="209"/>
      <c r="F5" s="56" t="s">
        <v>58</v>
      </c>
      <c r="G5" s="209" t="s">
        <v>219</v>
      </c>
      <c r="H5" s="209"/>
      <c r="I5" s="56" t="s">
        <v>58</v>
      </c>
      <c r="J5" s="209" t="s">
        <v>219</v>
      </c>
      <c r="K5" s="209"/>
      <c r="L5" s="56" t="s">
        <v>58</v>
      </c>
      <c r="M5" s="209" t="s">
        <v>219</v>
      </c>
      <c r="N5" s="209"/>
      <c r="O5" s="56" t="s">
        <v>58</v>
      </c>
      <c r="P5" s="209" t="s">
        <v>219</v>
      </c>
      <c r="Q5" s="209"/>
    </row>
    <row r="6" spans="1:17">
      <c r="B6" s="209"/>
      <c r="C6" s="56" t="s">
        <v>3</v>
      </c>
      <c r="D6" s="56" t="s">
        <v>3</v>
      </c>
      <c r="E6" s="56" t="s">
        <v>198</v>
      </c>
      <c r="F6" s="56" t="s">
        <v>3</v>
      </c>
      <c r="G6" s="56" t="s">
        <v>3</v>
      </c>
      <c r="H6" s="56" t="s">
        <v>198</v>
      </c>
      <c r="I6" s="56" t="s">
        <v>3</v>
      </c>
      <c r="J6" s="56" t="s">
        <v>3</v>
      </c>
      <c r="K6" s="56" t="s">
        <v>198</v>
      </c>
      <c r="L6" s="56" t="s">
        <v>3</v>
      </c>
      <c r="M6" s="56" t="s">
        <v>3</v>
      </c>
      <c r="N6" s="56" t="s">
        <v>198</v>
      </c>
      <c r="O6" s="56" t="s">
        <v>3</v>
      </c>
      <c r="P6" s="56" t="s">
        <v>3</v>
      </c>
      <c r="Q6" s="56" t="s">
        <v>198</v>
      </c>
    </row>
    <row r="7" spans="1:17">
      <c r="B7" s="76" t="s">
        <v>73</v>
      </c>
      <c r="C7" s="58">
        <v>694</v>
      </c>
      <c r="D7" s="58">
        <v>449</v>
      </c>
      <c r="E7" s="35">
        <v>64.69740634005764</v>
      </c>
      <c r="F7" s="58">
        <v>470</v>
      </c>
      <c r="G7" s="58">
        <v>319</v>
      </c>
      <c r="H7" s="35">
        <v>67.872340425531917</v>
      </c>
      <c r="I7" s="58">
        <v>350</v>
      </c>
      <c r="J7" s="58">
        <v>238</v>
      </c>
      <c r="K7" s="35">
        <v>68</v>
      </c>
      <c r="L7" s="58">
        <v>377</v>
      </c>
      <c r="M7" s="58">
        <v>255</v>
      </c>
      <c r="N7" s="35">
        <v>67.639257294429711</v>
      </c>
      <c r="O7" s="58">
        <v>342</v>
      </c>
      <c r="P7" s="58">
        <v>213</v>
      </c>
      <c r="Q7" s="35">
        <v>62.280701754385973</v>
      </c>
    </row>
    <row r="8" spans="1:17">
      <c r="B8" s="78" t="s">
        <v>74</v>
      </c>
      <c r="C8" s="64">
        <v>197</v>
      </c>
      <c r="D8" s="64">
        <v>130</v>
      </c>
      <c r="E8" s="45">
        <v>65.989847715736033</v>
      </c>
      <c r="F8" s="64">
        <v>148</v>
      </c>
      <c r="G8" s="64">
        <v>105</v>
      </c>
      <c r="H8" s="45">
        <v>70.945945945945937</v>
      </c>
      <c r="I8" s="64">
        <v>145</v>
      </c>
      <c r="J8" s="64">
        <v>96</v>
      </c>
      <c r="K8" s="45">
        <v>66.206896551724142</v>
      </c>
      <c r="L8" s="64">
        <v>87</v>
      </c>
      <c r="M8" s="64">
        <v>56</v>
      </c>
      <c r="N8" s="45">
        <v>64.367816091954026</v>
      </c>
      <c r="O8" s="64">
        <v>141</v>
      </c>
      <c r="P8" s="64">
        <v>86</v>
      </c>
      <c r="Q8" s="45">
        <v>60.99290780141844</v>
      </c>
    </row>
    <row r="9" spans="1:17">
      <c r="B9" s="77" t="s">
        <v>75</v>
      </c>
      <c r="C9" s="60">
        <v>440</v>
      </c>
      <c r="D9" s="60">
        <v>43</v>
      </c>
      <c r="E9" s="38">
        <v>9.7727272727272734</v>
      </c>
      <c r="F9" s="60">
        <v>350</v>
      </c>
      <c r="G9" s="60">
        <v>35</v>
      </c>
      <c r="H9" s="38">
        <v>10</v>
      </c>
      <c r="I9" s="60">
        <v>266</v>
      </c>
      <c r="J9" s="60">
        <v>23</v>
      </c>
      <c r="K9" s="38">
        <v>8.6466165413533833</v>
      </c>
      <c r="L9" s="60">
        <v>231</v>
      </c>
      <c r="M9" s="60">
        <v>31</v>
      </c>
      <c r="N9" s="38">
        <v>13.419913419913421</v>
      </c>
      <c r="O9" s="60">
        <v>202</v>
      </c>
      <c r="P9" s="60">
        <v>29</v>
      </c>
      <c r="Q9" s="38">
        <v>14.356435643564355</v>
      </c>
    </row>
    <row r="10" spans="1:17">
      <c r="B10" s="79" t="s">
        <v>76</v>
      </c>
      <c r="C10" s="70">
        <v>458</v>
      </c>
      <c r="D10" s="70">
        <v>186</v>
      </c>
      <c r="E10" s="69">
        <v>40.611353711790393</v>
      </c>
      <c r="F10" s="70">
        <v>331</v>
      </c>
      <c r="G10" s="70">
        <v>131</v>
      </c>
      <c r="H10" s="69">
        <v>39.577039274924466</v>
      </c>
      <c r="I10" s="70">
        <v>244</v>
      </c>
      <c r="J10" s="70">
        <v>96</v>
      </c>
      <c r="K10" s="69">
        <v>39.344262295081968</v>
      </c>
      <c r="L10" s="70">
        <v>257</v>
      </c>
      <c r="M10" s="70">
        <v>106</v>
      </c>
      <c r="N10" s="69">
        <v>41.245136186770424</v>
      </c>
      <c r="O10" s="70">
        <v>179</v>
      </c>
      <c r="P10" s="70">
        <v>75</v>
      </c>
      <c r="Q10" s="69">
        <v>41.899441340782126</v>
      </c>
    </row>
    <row r="12" spans="1:17">
      <c r="A12" t="s">
        <v>7</v>
      </c>
      <c r="B12" s="5" t="s">
        <v>72</v>
      </c>
    </row>
  </sheetData>
  <mergeCells count="11">
    <mergeCell ref="B4:B6"/>
    <mergeCell ref="O4:Q4"/>
    <mergeCell ref="D5:E5"/>
    <mergeCell ref="G5:H5"/>
    <mergeCell ref="J5:K5"/>
    <mergeCell ref="M5:N5"/>
    <mergeCell ref="P5:Q5"/>
    <mergeCell ref="C4:E4"/>
    <mergeCell ref="F4:H4"/>
    <mergeCell ref="I4:K4"/>
    <mergeCell ref="L4:N4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>
  <dimension ref="A1:L13"/>
  <sheetViews>
    <sheetView workbookViewId="0">
      <selection activeCell="B4" sqref="B4:B5"/>
    </sheetView>
  </sheetViews>
  <sheetFormatPr baseColWidth="10" defaultRowHeight="12.75"/>
  <cols>
    <col min="1" max="1" width="10.7109375" customWidth="1"/>
    <col min="2" max="2" width="25.5703125" customWidth="1"/>
  </cols>
  <sheetData>
    <row r="1" spans="1:12">
      <c r="A1" s="21" t="s">
        <v>195</v>
      </c>
    </row>
    <row r="2" spans="1:12">
      <c r="A2" s="80" t="s">
        <v>223</v>
      </c>
      <c r="B2" s="80" t="s">
        <v>194</v>
      </c>
      <c r="C2" s="6"/>
      <c r="D2" s="6"/>
      <c r="E2" s="6"/>
      <c r="F2" s="6"/>
      <c r="G2" s="6"/>
      <c r="H2" s="6"/>
      <c r="I2" s="6"/>
      <c r="J2" s="6"/>
      <c r="K2" s="6"/>
      <c r="L2" s="6"/>
    </row>
    <row r="3" spans="1:12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>
      <c r="A4" s="6"/>
      <c r="B4" s="209" t="s">
        <v>120</v>
      </c>
      <c r="C4" s="209" t="s">
        <v>47</v>
      </c>
      <c r="D4" s="209"/>
      <c r="E4" s="209" t="s">
        <v>48</v>
      </c>
      <c r="F4" s="209"/>
      <c r="G4" s="209" t="s">
        <v>49</v>
      </c>
      <c r="H4" s="209"/>
      <c r="I4" s="209" t="s">
        <v>50</v>
      </c>
      <c r="J4" s="209"/>
      <c r="K4" s="209" t="s">
        <v>51</v>
      </c>
      <c r="L4" s="209"/>
    </row>
    <row r="5" spans="1:12">
      <c r="A5" s="6"/>
      <c r="B5" s="209"/>
      <c r="C5" s="56" t="s">
        <v>3</v>
      </c>
      <c r="D5" s="56" t="s">
        <v>198</v>
      </c>
      <c r="E5" s="56" t="s">
        <v>3</v>
      </c>
      <c r="F5" s="56" t="s">
        <v>198</v>
      </c>
      <c r="G5" s="56" t="s">
        <v>3</v>
      </c>
      <c r="H5" s="56" t="s">
        <v>198</v>
      </c>
      <c r="I5" s="56" t="s">
        <v>3</v>
      </c>
      <c r="J5" s="56" t="s">
        <v>198</v>
      </c>
      <c r="K5" s="56" t="s">
        <v>3</v>
      </c>
      <c r="L5" s="56" t="s">
        <v>198</v>
      </c>
    </row>
    <row r="6" spans="1:12">
      <c r="A6" s="6"/>
      <c r="B6" s="81" t="s">
        <v>224</v>
      </c>
      <c r="C6" s="58">
        <v>272</v>
      </c>
      <c r="D6" s="35">
        <v>10.945674044265594</v>
      </c>
      <c r="E6" s="58">
        <v>361</v>
      </c>
      <c r="F6" s="35">
        <v>12.693389592123768</v>
      </c>
      <c r="G6" s="58">
        <v>347</v>
      </c>
      <c r="H6" s="35">
        <v>12.27015558698727</v>
      </c>
      <c r="I6" s="58">
        <v>441</v>
      </c>
      <c r="J6" s="35">
        <v>13.807138384470882</v>
      </c>
      <c r="K6" s="58">
        <v>535</v>
      </c>
      <c r="L6" s="35">
        <v>14.071541294055759</v>
      </c>
    </row>
    <row r="7" spans="1:12">
      <c r="A7" s="6"/>
      <c r="B7" s="85" t="s">
        <v>225</v>
      </c>
      <c r="C7" s="64">
        <v>526</v>
      </c>
      <c r="D7" s="45">
        <v>21.167002012072434</v>
      </c>
      <c r="E7" s="64">
        <v>606</v>
      </c>
      <c r="F7" s="45">
        <v>21.308016877637133</v>
      </c>
      <c r="G7" s="64">
        <v>614</v>
      </c>
      <c r="H7" s="45">
        <v>21.711456859971712</v>
      </c>
      <c r="I7" s="64">
        <v>706</v>
      </c>
      <c r="J7" s="45">
        <v>22.103944896681277</v>
      </c>
      <c r="K7" s="64">
        <v>817</v>
      </c>
      <c r="L7" s="45">
        <v>21.488690163072064</v>
      </c>
    </row>
    <row r="8" spans="1:12">
      <c r="A8" s="6"/>
      <c r="B8" s="82" t="s">
        <v>226</v>
      </c>
      <c r="C8" s="60">
        <v>1306</v>
      </c>
      <c r="D8" s="38">
        <v>52.555331991951718</v>
      </c>
      <c r="E8" s="60">
        <v>1407</v>
      </c>
      <c r="F8" s="38">
        <v>49.472573839662445</v>
      </c>
      <c r="G8" s="60">
        <v>1387</v>
      </c>
      <c r="H8" s="38">
        <v>49.045261669024043</v>
      </c>
      <c r="I8" s="60">
        <v>1524</v>
      </c>
      <c r="J8" s="38">
        <v>47.71446462116468</v>
      </c>
      <c r="K8" s="60">
        <v>1710</v>
      </c>
      <c r="L8" s="38">
        <v>44.976328248290379</v>
      </c>
    </row>
    <row r="9" spans="1:12">
      <c r="A9" s="6"/>
      <c r="B9" s="85" t="s">
        <v>227</v>
      </c>
      <c r="C9" s="64">
        <v>381</v>
      </c>
      <c r="D9" s="45">
        <v>15.331991951710261</v>
      </c>
      <c r="E9" s="64">
        <v>470</v>
      </c>
      <c r="F9" s="45">
        <v>16.52601969057665</v>
      </c>
      <c r="G9" s="64">
        <v>480</v>
      </c>
      <c r="H9" s="45">
        <v>16.973125884016973</v>
      </c>
      <c r="I9" s="64">
        <v>523</v>
      </c>
      <c r="J9" s="45">
        <v>16.374452097683157</v>
      </c>
      <c r="K9" s="64">
        <v>627</v>
      </c>
      <c r="L9" s="45">
        <v>16.491320357706471</v>
      </c>
    </row>
    <row r="10" spans="1:12">
      <c r="A10" s="6"/>
      <c r="B10" s="82" t="s">
        <v>228</v>
      </c>
      <c r="C10" s="87" t="s">
        <v>142</v>
      </c>
      <c r="D10" s="83" t="s">
        <v>142</v>
      </c>
      <c r="E10" s="87" t="s">
        <v>142</v>
      </c>
      <c r="F10" s="83" t="s">
        <v>142</v>
      </c>
      <c r="G10" s="87" t="s">
        <v>142</v>
      </c>
      <c r="H10" s="83" t="s">
        <v>142</v>
      </c>
      <c r="I10" s="87" t="s">
        <v>142</v>
      </c>
      <c r="J10" s="83" t="s">
        <v>142</v>
      </c>
      <c r="K10" s="60">
        <v>113</v>
      </c>
      <c r="L10" s="38">
        <v>2.972119936875329</v>
      </c>
    </row>
    <row r="11" spans="1:12">
      <c r="A11" s="6"/>
      <c r="B11" s="246" t="s">
        <v>4</v>
      </c>
      <c r="C11" s="242">
        <v>2485</v>
      </c>
      <c r="D11" s="238">
        <v>100</v>
      </c>
      <c r="E11" s="242">
        <v>2844</v>
      </c>
      <c r="F11" s="238">
        <v>100</v>
      </c>
      <c r="G11" s="242">
        <v>2828</v>
      </c>
      <c r="H11" s="238">
        <v>100</v>
      </c>
      <c r="I11" s="242">
        <v>3194</v>
      </c>
      <c r="J11" s="238">
        <v>100</v>
      </c>
      <c r="K11" s="242">
        <v>3802</v>
      </c>
      <c r="L11" s="238">
        <v>100</v>
      </c>
    </row>
    <row r="12" spans="1:12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</row>
    <row r="13" spans="1:12">
      <c r="A13" s="6" t="s">
        <v>7</v>
      </c>
      <c r="B13" s="8" t="s">
        <v>72</v>
      </c>
      <c r="C13" s="6"/>
      <c r="D13" s="6"/>
      <c r="E13" s="6"/>
      <c r="F13" s="6"/>
      <c r="G13" s="6"/>
      <c r="H13" s="6"/>
      <c r="I13" s="6"/>
      <c r="J13" s="6"/>
      <c r="K13" s="6"/>
      <c r="L13" s="6"/>
    </row>
  </sheetData>
  <mergeCells count="6">
    <mergeCell ref="K4:L4"/>
    <mergeCell ref="B4:B5"/>
    <mergeCell ref="C4:D4"/>
    <mergeCell ref="E4:F4"/>
    <mergeCell ref="G4:H4"/>
    <mergeCell ref="I4:J4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>
  <dimension ref="A1:Q13"/>
  <sheetViews>
    <sheetView workbookViewId="0">
      <selection activeCell="B4" sqref="B4:B6"/>
    </sheetView>
  </sheetViews>
  <sheetFormatPr baseColWidth="10" defaultRowHeight="12.75"/>
  <cols>
    <col min="1" max="1" width="10.7109375" customWidth="1"/>
    <col min="2" max="2" width="24.5703125" customWidth="1"/>
    <col min="3" max="17" width="9.28515625" customWidth="1"/>
  </cols>
  <sheetData>
    <row r="1" spans="1:17">
      <c r="A1" s="21" t="s">
        <v>195</v>
      </c>
    </row>
    <row r="2" spans="1:17">
      <c r="A2" s="18" t="s">
        <v>229</v>
      </c>
      <c r="B2" s="80" t="s">
        <v>78</v>
      </c>
    </row>
    <row r="4" spans="1:17">
      <c r="B4" s="209" t="s">
        <v>120</v>
      </c>
      <c r="C4" s="209" t="s">
        <v>47</v>
      </c>
      <c r="D4" s="209"/>
      <c r="E4" s="209"/>
      <c r="F4" s="209" t="s">
        <v>48</v>
      </c>
      <c r="G4" s="209"/>
      <c r="H4" s="209"/>
      <c r="I4" s="209" t="s">
        <v>49</v>
      </c>
      <c r="J4" s="209"/>
      <c r="K4" s="209"/>
      <c r="L4" s="209" t="s">
        <v>50</v>
      </c>
      <c r="M4" s="209"/>
      <c r="N4" s="209"/>
      <c r="O4" s="209" t="s">
        <v>51</v>
      </c>
      <c r="P4" s="209"/>
      <c r="Q4" s="209"/>
    </row>
    <row r="5" spans="1:17">
      <c r="B5" s="209"/>
      <c r="C5" s="56" t="s">
        <v>58</v>
      </c>
      <c r="D5" s="209" t="s">
        <v>219</v>
      </c>
      <c r="E5" s="209"/>
      <c r="F5" s="56" t="s">
        <v>58</v>
      </c>
      <c r="G5" s="209" t="s">
        <v>219</v>
      </c>
      <c r="H5" s="209"/>
      <c r="I5" s="56" t="s">
        <v>58</v>
      </c>
      <c r="J5" s="209" t="s">
        <v>219</v>
      </c>
      <c r="K5" s="209"/>
      <c r="L5" s="56" t="s">
        <v>58</v>
      </c>
      <c r="M5" s="209" t="s">
        <v>219</v>
      </c>
      <c r="N5" s="209"/>
      <c r="O5" s="56" t="s">
        <v>58</v>
      </c>
      <c r="P5" s="209" t="s">
        <v>219</v>
      </c>
      <c r="Q5" s="209"/>
    </row>
    <row r="6" spans="1:17">
      <c r="B6" s="209"/>
      <c r="C6" s="56" t="s">
        <v>3</v>
      </c>
      <c r="D6" s="56" t="s">
        <v>3</v>
      </c>
      <c r="E6" s="56" t="s">
        <v>198</v>
      </c>
      <c r="F6" s="56" t="s">
        <v>3</v>
      </c>
      <c r="G6" s="56" t="s">
        <v>3</v>
      </c>
      <c r="H6" s="56" t="s">
        <v>198</v>
      </c>
      <c r="I6" s="56" t="s">
        <v>3</v>
      </c>
      <c r="J6" s="56" t="s">
        <v>3</v>
      </c>
      <c r="K6" s="56" t="s">
        <v>198</v>
      </c>
      <c r="L6" s="56" t="s">
        <v>3</v>
      </c>
      <c r="M6" s="56" t="s">
        <v>3</v>
      </c>
      <c r="N6" s="56" t="s">
        <v>198</v>
      </c>
      <c r="O6" s="56" t="s">
        <v>3</v>
      </c>
      <c r="P6" s="56" t="s">
        <v>3</v>
      </c>
      <c r="Q6" s="56" t="s">
        <v>198</v>
      </c>
    </row>
    <row r="7" spans="1:17">
      <c r="B7" s="81" t="s">
        <v>224</v>
      </c>
      <c r="C7" s="58">
        <v>272</v>
      </c>
      <c r="D7" s="58">
        <v>157</v>
      </c>
      <c r="E7" s="35">
        <v>57.720588235294116</v>
      </c>
      <c r="F7" s="58">
        <v>361</v>
      </c>
      <c r="G7" s="58">
        <v>206</v>
      </c>
      <c r="H7" s="35">
        <v>57.063711911357338</v>
      </c>
      <c r="I7" s="58">
        <v>347</v>
      </c>
      <c r="J7" s="58">
        <v>183</v>
      </c>
      <c r="K7" s="35">
        <v>52.737752161383291</v>
      </c>
      <c r="L7" s="58">
        <v>441</v>
      </c>
      <c r="M7" s="58">
        <v>234</v>
      </c>
      <c r="N7" s="35">
        <v>53.061224489795919</v>
      </c>
      <c r="O7" s="58">
        <v>535</v>
      </c>
      <c r="P7" s="58">
        <v>261</v>
      </c>
      <c r="Q7" s="35">
        <v>48.785046728971963</v>
      </c>
    </row>
    <row r="8" spans="1:17">
      <c r="B8" s="85" t="s">
        <v>225</v>
      </c>
      <c r="C8" s="64">
        <v>526</v>
      </c>
      <c r="D8" s="64">
        <v>342</v>
      </c>
      <c r="E8" s="45">
        <v>65.019011406844101</v>
      </c>
      <c r="F8" s="64">
        <v>606</v>
      </c>
      <c r="G8" s="64">
        <v>405</v>
      </c>
      <c r="H8" s="45">
        <v>66.831683168316829</v>
      </c>
      <c r="I8" s="64">
        <v>614</v>
      </c>
      <c r="J8" s="64">
        <v>406</v>
      </c>
      <c r="K8" s="45">
        <v>66.123778501628664</v>
      </c>
      <c r="L8" s="64">
        <v>706</v>
      </c>
      <c r="M8" s="64">
        <v>477</v>
      </c>
      <c r="N8" s="45">
        <v>67.563739376770542</v>
      </c>
      <c r="O8" s="64">
        <v>817</v>
      </c>
      <c r="P8" s="64">
        <v>573</v>
      </c>
      <c r="Q8" s="45">
        <v>70.134638922888612</v>
      </c>
    </row>
    <row r="9" spans="1:17">
      <c r="B9" s="82" t="s">
        <v>226</v>
      </c>
      <c r="C9" s="60">
        <v>1306</v>
      </c>
      <c r="D9" s="60">
        <v>501</v>
      </c>
      <c r="E9" s="38">
        <v>38.361408882082692</v>
      </c>
      <c r="F9" s="60">
        <v>1407</v>
      </c>
      <c r="G9" s="60">
        <v>515</v>
      </c>
      <c r="H9" s="38">
        <v>36.602700781805261</v>
      </c>
      <c r="I9" s="60">
        <v>1387</v>
      </c>
      <c r="J9" s="60">
        <v>513</v>
      </c>
      <c r="K9" s="38">
        <v>36.986301369863014</v>
      </c>
      <c r="L9" s="60">
        <v>1524</v>
      </c>
      <c r="M9" s="60">
        <v>566</v>
      </c>
      <c r="N9" s="38">
        <v>37.139107611548553</v>
      </c>
      <c r="O9" s="60">
        <v>1710</v>
      </c>
      <c r="P9" s="60">
        <v>633</v>
      </c>
      <c r="Q9" s="38">
        <v>37.017543859649123</v>
      </c>
    </row>
    <row r="10" spans="1:17">
      <c r="B10" s="85" t="s">
        <v>227</v>
      </c>
      <c r="C10" s="64">
        <v>381</v>
      </c>
      <c r="D10" s="64">
        <v>261</v>
      </c>
      <c r="E10" s="45">
        <v>68.503937007874015</v>
      </c>
      <c r="F10" s="64">
        <v>470</v>
      </c>
      <c r="G10" s="64">
        <v>320</v>
      </c>
      <c r="H10" s="45">
        <v>68.085106382978722</v>
      </c>
      <c r="I10" s="64">
        <v>480</v>
      </c>
      <c r="J10" s="64">
        <v>337</v>
      </c>
      <c r="K10" s="45">
        <v>70.208333333333329</v>
      </c>
      <c r="L10" s="64">
        <v>523</v>
      </c>
      <c r="M10" s="64">
        <v>371</v>
      </c>
      <c r="N10" s="45">
        <v>70.936902485659658</v>
      </c>
      <c r="O10" s="64">
        <v>627</v>
      </c>
      <c r="P10" s="64">
        <v>463</v>
      </c>
      <c r="Q10" s="45">
        <v>73.843700159489629</v>
      </c>
    </row>
    <row r="11" spans="1:17">
      <c r="B11" s="84" t="s">
        <v>228</v>
      </c>
      <c r="C11" s="92" t="s">
        <v>142</v>
      </c>
      <c r="D11" s="92" t="s">
        <v>142</v>
      </c>
      <c r="E11" s="93" t="s">
        <v>142</v>
      </c>
      <c r="F11" s="92" t="s">
        <v>142</v>
      </c>
      <c r="G11" s="92" t="s">
        <v>142</v>
      </c>
      <c r="H11" s="93" t="s">
        <v>142</v>
      </c>
      <c r="I11" s="92" t="s">
        <v>142</v>
      </c>
      <c r="J11" s="92" t="s">
        <v>142</v>
      </c>
      <c r="K11" s="93" t="s">
        <v>142</v>
      </c>
      <c r="L11" s="92" t="s">
        <v>142</v>
      </c>
      <c r="M11" s="92" t="s">
        <v>142</v>
      </c>
      <c r="N11" s="93" t="s">
        <v>142</v>
      </c>
      <c r="O11" s="62">
        <v>113</v>
      </c>
      <c r="P11" s="62">
        <v>42</v>
      </c>
      <c r="Q11" s="40">
        <v>37.168141592920357</v>
      </c>
    </row>
    <row r="13" spans="1:17">
      <c r="A13" t="s">
        <v>77</v>
      </c>
      <c r="B13" s="8" t="s">
        <v>72</v>
      </c>
    </row>
  </sheetData>
  <mergeCells count="11">
    <mergeCell ref="B4:B6"/>
    <mergeCell ref="D5:E5"/>
    <mergeCell ref="G5:H5"/>
    <mergeCell ref="J5:K5"/>
    <mergeCell ref="M5:N5"/>
    <mergeCell ref="P5:Q5"/>
    <mergeCell ref="C4:E4"/>
    <mergeCell ref="F4:H4"/>
    <mergeCell ref="I4:K4"/>
    <mergeCell ref="L4:N4"/>
    <mergeCell ref="O4:Q4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>
  <dimension ref="A1:E18"/>
  <sheetViews>
    <sheetView workbookViewId="0">
      <selection activeCell="B4" sqref="B4:B5"/>
    </sheetView>
  </sheetViews>
  <sheetFormatPr baseColWidth="10" defaultRowHeight="12.75"/>
  <cols>
    <col min="1" max="1" width="10.7109375" customWidth="1"/>
  </cols>
  <sheetData>
    <row r="1" spans="1:5">
      <c r="A1" s="21" t="s">
        <v>195</v>
      </c>
    </row>
    <row r="2" spans="1:5">
      <c r="A2" s="18" t="s">
        <v>230</v>
      </c>
      <c r="B2" s="18" t="s">
        <v>231</v>
      </c>
    </row>
    <row r="4" spans="1:5">
      <c r="B4" s="209" t="s">
        <v>109</v>
      </c>
      <c r="C4" s="56" t="s">
        <v>58</v>
      </c>
      <c r="D4" s="209" t="s">
        <v>219</v>
      </c>
      <c r="E4" s="209"/>
    </row>
    <row r="5" spans="1:5">
      <c r="B5" s="209"/>
      <c r="C5" s="56" t="s">
        <v>3</v>
      </c>
      <c r="D5" s="56" t="s">
        <v>3</v>
      </c>
      <c r="E5" s="56" t="s">
        <v>198</v>
      </c>
    </row>
    <row r="6" spans="1:5">
      <c r="B6" s="57" t="s">
        <v>41</v>
      </c>
      <c r="C6" s="94">
        <v>242</v>
      </c>
      <c r="D6" s="94">
        <v>90</v>
      </c>
      <c r="E6" s="35">
        <v>37.190082644628099</v>
      </c>
    </row>
    <row r="7" spans="1:5">
      <c r="B7" s="63" t="s">
        <v>42</v>
      </c>
      <c r="C7" s="98">
        <v>186</v>
      </c>
      <c r="D7" s="98">
        <v>60</v>
      </c>
      <c r="E7" s="45">
        <v>32.258064516129032</v>
      </c>
    </row>
    <row r="8" spans="1:5">
      <c r="B8" s="59" t="s">
        <v>43</v>
      </c>
      <c r="C8" s="95">
        <v>176</v>
      </c>
      <c r="D8" s="95">
        <v>62</v>
      </c>
      <c r="E8" s="38">
        <v>35.227272727272727</v>
      </c>
    </row>
    <row r="9" spans="1:5">
      <c r="B9" s="63" t="s">
        <v>44</v>
      </c>
      <c r="C9" s="98">
        <v>156</v>
      </c>
      <c r="D9" s="98">
        <v>61</v>
      </c>
      <c r="E9" s="45">
        <v>39.102564102564102</v>
      </c>
    </row>
    <row r="10" spans="1:5">
      <c r="B10" s="59" t="s">
        <v>45</v>
      </c>
      <c r="C10" s="95">
        <v>200</v>
      </c>
      <c r="D10" s="95">
        <v>65</v>
      </c>
      <c r="E10" s="38">
        <v>32.5</v>
      </c>
    </row>
    <row r="11" spans="1:5">
      <c r="B11" s="63" t="s">
        <v>46</v>
      </c>
      <c r="C11" s="98">
        <v>207</v>
      </c>
      <c r="D11" s="98">
        <v>75</v>
      </c>
      <c r="E11" s="45">
        <v>36.231884057971016</v>
      </c>
    </row>
    <row r="12" spans="1:5">
      <c r="B12" s="59" t="s">
        <v>47</v>
      </c>
      <c r="C12" s="95">
        <v>191</v>
      </c>
      <c r="D12" s="95">
        <v>75</v>
      </c>
      <c r="E12" s="38">
        <v>39.267015706806284</v>
      </c>
    </row>
    <row r="13" spans="1:5">
      <c r="B13" s="63" t="s">
        <v>48</v>
      </c>
      <c r="C13" s="98">
        <v>180</v>
      </c>
      <c r="D13" s="98">
        <v>62</v>
      </c>
      <c r="E13" s="45">
        <v>34.444444444444443</v>
      </c>
    </row>
    <row r="14" spans="1:5">
      <c r="B14" s="59" t="s">
        <v>49</v>
      </c>
      <c r="C14" s="95">
        <v>183</v>
      </c>
      <c r="D14" s="95">
        <v>63</v>
      </c>
      <c r="E14" s="38">
        <v>34.42622950819672</v>
      </c>
    </row>
    <row r="15" spans="1:5">
      <c r="B15" s="63" t="s">
        <v>50</v>
      </c>
      <c r="C15" s="98">
        <v>196</v>
      </c>
      <c r="D15" s="98">
        <v>65</v>
      </c>
      <c r="E15" s="45">
        <v>33.163265306122447</v>
      </c>
    </row>
    <row r="16" spans="1:5">
      <c r="B16" s="96" t="s">
        <v>51</v>
      </c>
      <c r="C16" s="97">
        <v>184</v>
      </c>
      <c r="D16" s="97">
        <v>64</v>
      </c>
      <c r="E16" s="40">
        <v>34.782608695652172</v>
      </c>
    </row>
    <row r="18" spans="1:2">
      <c r="A18" t="s">
        <v>7</v>
      </c>
      <c r="B18" t="s">
        <v>56</v>
      </c>
    </row>
  </sheetData>
  <sortState ref="B5:D15">
    <sortCondition ref="B5:B15"/>
  </sortState>
  <mergeCells count="2">
    <mergeCell ref="D4:E4"/>
    <mergeCell ref="B4:B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>
  <dimension ref="A1:Q16"/>
  <sheetViews>
    <sheetView workbookViewId="0">
      <selection activeCell="B4" sqref="B4:B6"/>
    </sheetView>
  </sheetViews>
  <sheetFormatPr baseColWidth="10" defaultRowHeight="12.75"/>
  <cols>
    <col min="1" max="1" width="10.7109375" customWidth="1"/>
    <col min="3" max="14" width="10" customWidth="1"/>
  </cols>
  <sheetData>
    <row r="1" spans="1:17">
      <c r="A1" s="21" t="s">
        <v>195</v>
      </c>
    </row>
    <row r="2" spans="1:17">
      <c r="A2" s="18" t="s">
        <v>232</v>
      </c>
      <c r="B2" s="18" t="s">
        <v>233</v>
      </c>
    </row>
    <row r="4" spans="1:17">
      <c r="B4" s="209" t="s">
        <v>109</v>
      </c>
      <c r="C4" s="209" t="s">
        <v>0</v>
      </c>
      <c r="D4" s="209"/>
      <c r="E4" s="209"/>
      <c r="F4" s="209" t="s">
        <v>52</v>
      </c>
      <c r="G4" s="209"/>
      <c r="H4" s="209"/>
      <c r="I4" s="209" t="s">
        <v>2</v>
      </c>
      <c r="J4" s="209"/>
      <c r="K4" s="209"/>
      <c r="L4" s="209" t="s">
        <v>54</v>
      </c>
      <c r="M4" s="209"/>
      <c r="N4" s="209"/>
      <c r="O4" s="20"/>
      <c r="P4" s="20"/>
      <c r="Q4" s="20"/>
    </row>
    <row r="5" spans="1:17">
      <c r="B5" s="209"/>
      <c r="C5" s="209" t="s">
        <v>4</v>
      </c>
      <c r="D5" s="209" t="s">
        <v>214</v>
      </c>
      <c r="E5" s="209"/>
      <c r="F5" s="209" t="s">
        <v>4</v>
      </c>
      <c r="G5" s="209" t="s">
        <v>214</v>
      </c>
      <c r="H5" s="209"/>
      <c r="I5" s="209" t="s">
        <v>4</v>
      </c>
      <c r="J5" s="209" t="s">
        <v>214</v>
      </c>
      <c r="K5" s="209"/>
      <c r="L5" s="209" t="s">
        <v>4</v>
      </c>
      <c r="M5" s="209" t="s">
        <v>214</v>
      </c>
      <c r="N5" s="209"/>
      <c r="O5" s="20"/>
      <c r="P5" s="20"/>
      <c r="Q5" s="20"/>
    </row>
    <row r="6" spans="1:17">
      <c r="B6" s="209"/>
      <c r="C6" s="209"/>
      <c r="D6" s="56" t="s">
        <v>85</v>
      </c>
      <c r="E6" s="56" t="s">
        <v>198</v>
      </c>
      <c r="F6" s="209"/>
      <c r="G6" s="56" t="s">
        <v>85</v>
      </c>
      <c r="H6" s="56" t="s">
        <v>55</v>
      </c>
      <c r="I6" s="209"/>
      <c r="J6" s="56" t="s">
        <v>85</v>
      </c>
      <c r="K6" s="56" t="s">
        <v>55</v>
      </c>
      <c r="L6" s="209"/>
      <c r="M6" s="56" t="s">
        <v>85</v>
      </c>
      <c r="N6" s="56" t="s">
        <v>55</v>
      </c>
      <c r="O6" s="19"/>
      <c r="P6" s="19"/>
      <c r="Q6" s="19"/>
    </row>
    <row r="7" spans="1:17">
      <c r="B7" s="57" t="s">
        <v>44</v>
      </c>
      <c r="C7" s="58">
        <v>2549</v>
      </c>
      <c r="D7" s="34">
        <v>204</v>
      </c>
      <c r="E7" s="35">
        <v>8.00313848568066</v>
      </c>
      <c r="F7" s="58">
        <v>9909</v>
      </c>
      <c r="G7" s="34">
        <v>112</v>
      </c>
      <c r="H7" s="35">
        <v>1.130285598950449</v>
      </c>
      <c r="I7" s="58">
        <v>14103</v>
      </c>
      <c r="J7" s="34">
        <v>658</v>
      </c>
      <c r="K7" s="35">
        <v>4.6656739700772887</v>
      </c>
      <c r="L7" s="58">
        <v>11843</v>
      </c>
      <c r="M7" s="34">
        <v>1076</v>
      </c>
      <c r="N7" s="35">
        <v>9.0855357595203916</v>
      </c>
    </row>
    <row r="8" spans="1:17">
      <c r="B8" s="63" t="s">
        <v>45</v>
      </c>
      <c r="C8" s="64">
        <v>2504</v>
      </c>
      <c r="D8" s="44">
        <v>156</v>
      </c>
      <c r="E8" s="45">
        <v>6.2300319488817886</v>
      </c>
      <c r="F8" s="64">
        <v>10618</v>
      </c>
      <c r="G8" s="44">
        <v>102</v>
      </c>
      <c r="H8" s="45">
        <v>0.96063288754944431</v>
      </c>
      <c r="I8" s="64">
        <v>12140</v>
      </c>
      <c r="J8" s="44">
        <v>588</v>
      </c>
      <c r="K8" s="45">
        <v>4.8434925864909388</v>
      </c>
      <c r="L8" s="64">
        <v>10674</v>
      </c>
      <c r="M8" s="44">
        <v>937</v>
      </c>
      <c r="N8" s="45">
        <v>8.7783398913247144</v>
      </c>
    </row>
    <row r="9" spans="1:17">
      <c r="B9" s="59" t="s">
        <v>46</v>
      </c>
      <c r="C9" s="60">
        <v>2420</v>
      </c>
      <c r="D9" s="37">
        <v>354</v>
      </c>
      <c r="E9" s="38">
        <v>14.628099173553718</v>
      </c>
      <c r="F9" s="60">
        <v>11536</v>
      </c>
      <c r="G9" s="37">
        <v>90</v>
      </c>
      <c r="H9" s="38">
        <v>0.78016643550624132</v>
      </c>
      <c r="I9" s="60">
        <v>10104</v>
      </c>
      <c r="J9" s="37">
        <v>597</v>
      </c>
      <c r="K9" s="38">
        <v>5.9085510688836109</v>
      </c>
      <c r="L9" s="60">
        <v>9886</v>
      </c>
      <c r="M9" s="37">
        <v>880</v>
      </c>
      <c r="N9" s="38">
        <v>8.9014768359295982</v>
      </c>
      <c r="O9" s="2"/>
      <c r="P9" s="2"/>
      <c r="Q9" s="3"/>
    </row>
    <row r="10" spans="1:17">
      <c r="B10" s="63" t="s">
        <v>47</v>
      </c>
      <c r="C10" s="64">
        <v>2338</v>
      </c>
      <c r="D10" s="44">
        <v>349</v>
      </c>
      <c r="E10" s="45">
        <v>14.927288280581694</v>
      </c>
      <c r="F10" s="64">
        <v>12391</v>
      </c>
      <c r="G10" s="44">
        <v>73</v>
      </c>
      <c r="H10" s="45">
        <v>0.58913727705592767</v>
      </c>
      <c r="I10" s="64">
        <v>8253</v>
      </c>
      <c r="J10" s="44">
        <v>411</v>
      </c>
      <c r="K10" s="45">
        <v>4.9800072700836058</v>
      </c>
      <c r="L10" s="64">
        <v>9271</v>
      </c>
      <c r="M10" s="44">
        <v>828</v>
      </c>
      <c r="N10" s="45">
        <v>8.9310753963973681</v>
      </c>
      <c r="O10" s="2"/>
      <c r="P10" s="2"/>
      <c r="Q10" s="3"/>
    </row>
    <row r="11" spans="1:17">
      <c r="B11" s="59" t="s">
        <v>48</v>
      </c>
      <c r="C11" s="60">
        <v>2253</v>
      </c>
      <c r="D11" s="37">
        <v>359</v>
      </c>
      <c r="E11" s="38">
        <v>15.934309809143365</v>
      </c>
      <c r="F11" s="60">
        <v>12983</v>
      </c>
      <c r="G11" s="37">
        <v>109</v>
      </c>
      <c r="H11" s="38">
        <v>0.83955942386197346</v>
      </c>
      <c r="I11" s="60">
        <v>7111</v>
      </c>
      <c r="J11" s="37">
        <v>425</v>
      </c>
      <c r="K11" s="38">
        <v>5.9766558852482072</v>
      </c>
      <c r="L11" s="60">
        <v>8965</v>
      </c>
      <c r="M11" s="37">
        <v>810</v>
      </c>
      <c r="N11" s="38">
        <v>9.0351366424986068</v>
      </c>
      <c r="O11" s="2"/>
      <c r="P11" s="2"/>
      <c r="Q11" s="3"/>
    </row>
    <row r="12" spans="1:17">
      <c r="B12" s="63" t="s">
        <v>49</v>
      </c>
      <c r="C12" s="64">
        <v>2211</v>
      </c>
      <c r="D12" s="44">
        <v>314</v>
      </c>
      <c r="E12" s="45">
        <v>14.201718679330618</v>
      </c>
      <c r="F12" s="64">
        <v>13311</v>
      </c>
      <c r="G12" s="44">
        <v>122</v>
      </c>
      <c r="H12" s="45">
        <v>0.91653519645406056</v>
      </c>
      <c r="I12" s="64">
        <v>6896</v>
      </c>
      <c r="J12" s="44">
        <v>324</v>
      </c>
      <c r="K12" s="45">
        <v>4.6983758700696061</v>
      </c>
      <c r="L12" s="64">
        <v>8679</v>
      </c>
      <c r="M12" s="44">
        <v>764</v>
      </c>
      <c r="N12" s="45">
        <v>8.802857472058994</v>
      </c>
      <c r="O12" s="2"/>
      <c r="P12" s="2"/>
      <c r="Q12" s="3"/>
    </row>
    <row r="13" spans="1:17">
      <c r="B13" s="61" t="s">
        <v>50</v>
      </c>
      <c r="C13" s="62">
        <v>2233</v>
      </c>
      <c r="D13" s="39">
        <v>309</v>
      </c>
      <c r="E13" s="40">
        <v>13.837886251679354</v>
      </c>
      <c r="F13" s="62">
        <v>13614</v>
      </c>
      <c r="G13" s="39">
        <v>108</v>
      </c>
      <c r="H13" s="40">
        <v>0.79330101366240635</v>
      </c>
      <c r="I13" s="62">
        <v>6979</v>
      </c>
      <c r="J13" s="39">
        <v>393</v>
      </c>
      <c r="K13" s="40">
        <v>5.6311792520418393</v>
      </c>
      <c r="L13" s="62">
        <v>8675</v>
      </c>
      <c r="M13" s="39">
        <v>778</v>
      </c>
      <c r="N13" s="40">
        <v>8.968299711815563</v>
      </c>
      <c r="O13" s="2"/>
      <c r="P13" s="2"/>
      <c r="Q13" s="3"/>
    </row>
    <row r="15" spans="1:17">
      <c r="A15" t="s">
        <v>7</v>
      </c>
      <c r="B15" t="s">
        <v>56</v>
      </c>
    </row>
    <row r="16" spans="1:17">
      <c r="G16" s="1"/>
    </row>
  </sheetData>
  <mergeCells count="13">
    <mergeCell ref="C4:E4"/>
    <mergeCell ref="F4:H4"/>
    <mergeCell ref="I4:K4"/>
    <mergeCell ref="L4:N4"/>
    <mergeCell ref="B4:B6"/>
    <mergeCell ref="C5:C6"/>
    <mergeCell ref="F5:F6"/>
    <mergeCell ref="I5:I6"/>
    <mergeCell ref="L5:L6"/>
    <mergeCell ref="D5:E5"/>
    <mergeCell ref="G5:H5"/>
    <mergeCell ref="J5:K5"/>
    <mergeCell ref="M5:N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>
  <dimension ref="A1:I20"/>
  <sheetViews>
    <sheetView workbookViewId="0">
      <selection activeCell="B4" sqref="B4:B6"/>
    </sheetView>
  </sheetViews>
  <sheetFormatPr baseColWidth="10" defaultRowHeight="12.75"/>
  <cols>
    <col min="1" max="1" width="10.7109375" customWidth="1"/>
  </cols>
  <sheetData>
    <row r="1" spans="1:9">
      <c r="A1" s="21" t="s">
        <v>195</v>
      </c>
    </row>
    <row r="2" spans="1:9">
      <c r="A2" s="18" t="s">
        <v>234</v>
      </c>
      <c r="B2" s="18" t="s">
        <v>87</v>
      </c>
    </row>
    <row r="4" spans="1:9">
      <c r="B4" s="209" t="s">
        <v>109</v>
      </c>
      <c r="C4" s="209" t="s">
        <v>58</v>
      </c>
      <c r="D4" s="209" t="s">
        <v>213</v>
      </c>
      <c r="E4" s="209"/>
      <c r="F4" s="209"/>
      <c r="G4" s="209"/>
      <c r="H4" s="209"/>
      <c r="I4" s="209"/>
    </row>
    <row r="5" spans="1:9">
      <c r="B5" s="209"/>
      <c r="C5" s="209"/>
      <c r="D5" s="209" t="s">
        <v>235</v>
      </c>
      <c r="E5" s="209"/>
      <c r="F5" s="209" t="s">
        <v>236</v>
      </c>
      <c r="G5" s="209"/>
      <c r="H5" s="209" t="s">
        <v>237</v>
      </c>
      <c r="I5" s="209"/>
    </row>
    <row r="6" spans="1:9">
      <c r="B6" s="209"/>
      <c r="C6" s="56" t="s">
        <v>3</v>
      </c>
      <c r="D6" s="56" t="s">
        <v>3</v>
      </c>
      <c r="E6" s="56" t="s">
        <v>198</v>
      </c>
      <c r="F6" s="56" t="s">
        <v>3</v>
      </c>
      <c r="G6" s="56" t="s">
        <v>198</v>
      </c>
      <c r="H6" s="56" t="s">
        <v>3</v>
      </c>
      <c r="I6" s="56" t="s">
        <v>198</v>
      </c>
    </row>
    <row r="7" spans="1:9">
      <c r="B7" s="211" t="s">
        <v>238</v>
      </c>
      <c r="C7" s="211"/>
      <c r="D7" s="211"/>
      <c r="E7" s="211"/>
      <c r="F7" s="211"/>
      <c r="G7" s="211"/>
      <c r="H7" s="211"/>
      <c r="I7" s="211"/>
    </row>
    <row r="8" spans="1:9">
      <c r="B8" s="59" t="s">
        <v>47</v>
      </c>
      <c r="C8" s="60">
        <v>3368</v>
      </c>
      <c r="D8" s="60">
        <v>1804</v>
      </c>
      <c r="E8" s="99">
        <v>53.562945368171022</v>
      </c>
      <c r="F8" s="60">
        <v>1336</v>
      </c>
      <c r="G8" s="99">
        <v>39.667458432304038</v>
      </c>
      <c r="H8" s="60">
        <v>228</v>
      </c>
      <c r="I8" s="99">
        <v>6.7695961995249405</v>
      </c>
    </row>
    <row r="9" spans="1:9">
      <c r="B9" s="63" t="s">
        <v>48</v>
      </c>
      <c r="C9" s="64">
        <v>3253</v>
      </c>
      <c r="D9" s="64">
        <v>1807</v>
      </c>
      <c r="E9" s="101">
        <v>55.548724254534278</v>
      </c>
      <c r="F9" s="64">
        <v>1252</v>
      </c>
      <c r="G9" s="101">
        <v>38.487549953888717</v>
      </c>
      <c r="H9" s="64">
        <v>194</v>
      </c>
      <c r="I9" s="101">
        <v>5.9637257915770059</v>
      </c>
    </row>
    <row r="10" spans="1:9">
      <c r="B10" s="59" t="s">
        <v>49</v>
      </c>
      <c r="C10" s="60">
        <v>3196</v>
      </c>
      <c r="D10" s="60">
        <v>1712</v>
      </c>
      <c r="E10" s="99">
        <v>53.566958698372972</v>
      </c>
      <c r="F10" s="60">
        <v>1281</v>
      </c>
      <c r="G10" s="99">
        <v>40.081351689612013</v>
      </c>
      <c r="H10" s="60">
        <v>203</v>
      </c>
      <c r="I10" s="99">
        <v>6.3516896120150186</v>
      </c>
    </row>
    <row r="11" spans="1:9">
      <c r="B11" s="63" t="s">
        <v>50</v>
      </c>
      <c r="C11" s="64">
        <v>3059</v>
      </c>
      <c r="D11" s="64">
        <v>1811</v>
      </c>
      <c r="E11" s="101">
        <v>59.202353710362864</v>
      </c>
      <c r="F11" s="64">
        <v>1148</v>
      </c>
      <c r="G11" s="101">
        <v>37.528604118993137</v>
      </c>
      <c r="H11" s="64">
        <v>100</v>
      </c>
      <c r="I11" s="101">
        <v>3.2690421706440014</v>
      </c>
    </row>
    <row r="12" spans="1:9">
      <c r="B12" s="59" t="s">
        <v>51</v>
      </c>
      <c r="C12" s="60">
        <v>2962</v>
      </c>
      <c r="D12" s="60">
        <v>1534</v>
      </c>
      <c r="E12" s="99">
        <v>51.789331532748136</v>
      </c>
      <c r="F12" s="60">
        <v>1345</v>
      </c>
      <c r="G12" s="99">
        <v>45.408507765023629</v>
      </c>
      <c r="H12" s="60">
        <v>83</v>
      </c>
      <c r="I12" s="99">
        <v>2.8021607022282242</v>
      </c>
    </row>
    <row r="13" spans="1:9">
      <c r="B13" s="211" t="s">
        <v>239</v>
      </c>
      <c r="C13" s="211"/>
      <c r="D13" s="211"/>
      <c r="E13" s="211"/>
      <c r="F13" s="211"/>
      <c r="G13" s="211"/>
      <c r="H13" s="211"/>
      <c r="I13" s="211"/>
    </row>
    <row r="14" spans="1:9">
      <c r="B14" s="59" t="s">
        <v>47</v>
      </c>
      <c r="C14" s="60">
        <v>425</v>
      </c>
      <c r="D14" s="60">
        <v>221</v>
      </c>
      <c r="E14" s="99">
        <v>52</v>
      </c>
      <c r="F14" s="60">
        <v>152</v>
      </c>
      <c r="G14" s="99">
        <v>35.764705882352942</v>
      </c>
      <c r="H14" s="60">
        <v>52</v>
      </c>
      <c r="I14" s="99">
        <v>12.23529411764706</v>
      </c>
    </row>
    <row r="15" spans="1:9">
      <c r="B15" s="63" t="s">
        <v>48</v>
      </c>
      <c r="C15" s="64">
        <v>469</v>
      </c>
      <c r="D15" s="64">
        <v>232</v>
      </c>
      <c r="E15" s="101">
        <v>49.466950959488273</v>
      </c>
      <c r="F15" s="64">
        <v>183</v>
      </c>
      <c r="G15" s="101">
        <v>39.019189765458421</v>
      </c>
      <c r="H15" s="64">
        <v>54</v>
      </c>
      <c r="I15" s="101">
        <v>11.513859275053305</v>
      </c>
    </row>
    <row r="16" spans="1:9">
      <c r="B16" s="59" t="s">
        <v>49</v>
      </c>
      <c r="C16" s="60">
        <v>526</v>
      </c>
      <c r="D16" s="60">
        <v>254</v>
      </c>
      <c r="E16" s="99">
        <v>48.28897338403042</v>
      </c>
      <c r="F16" s="60">
        <v>192</v>
      </c>
      <c r="G16" s="99">
        <v>36.50190114068441</v>
      </c>
      <c r="H16" s="60">
        <v>80</v>
      </c>
      <c r="I16" s="99">
        <v>15.209125475285171</v>
      </c>
    </row>
    <row r="17" spans="1:9">
      <c r="B17" s="63" t="s">
        <v>50</v>
      </c>
      <c r="C17" s="64">
        <v>553</v>
      </c>
      <c r="D17" s="64">
        <v>279</v>
      </c>
      <c r="E17" s="101">
        <v>50.452079566003619</v>
      </c>
      <c r="F17" s="64">
        <v>225</v>
      </c>
      <c r="G17" s="101">
        <v>40.687160940325498</v>
      </c>
      <c r="H17" s="64">
        <v>49</v>
      </c>
      <c r="I17" s="101">
        <v>8.8607594936708853</v>
      </c>
    </row>
    <row r="18" spans="1:9">
      <c r="B18" s="61" t="s">
        <v>51</v>
      </c>
      <c r="C18" s="62">
        <v>609</v>
      </c>
      <c r="D18" s="62">
        <v>277</v>
      </c>
      <c r="E18" s="100">
        <v>45.484400656814451</v>
      </c>
      <c r="F18" s="62">
        <v>271</v>
      </c>
      <c r="G18" s="100">
        <v>44.499178981937604</v>
      </c>
      <c r="H18" s="62">
        <v>61</v>
      </c>
      <c r="I18" s="100">
        <v>10.016420361247947</v>
      </c>
    </row>
    <row r="20" spans="1:9">
      <c r="A20" t="s">
        <v>77</v>
      </c>
      <c r="B20" t="s">
        <v>72</v>
      </c>
    </row>
  </sheetData>
  <mergeCells count="8">
    <mergeCell ref="B13:I13"/>
    <mergeCell ref="B7:I7"/>
    <mergeCell ref="B4:B6"/>
    <mergeCell ref="D4:I4"/>
    <mergeCell ref="D5:E5"/>
    <mergeCell ref="F5:G5"/>
    <mergeCell ref="H5:I5"/>
    <mergeCell ref="C4:C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>
  <dimension ref="A1:R14"/>
  <sheetViews>
    <sheetView workbookViewId="0">
      <selection activeCell="B4" sqref="B4:B6"/>
    </sheetView>
  </sheetViews>
  <sheetFormatPr baseColWidth="10" defaultRowHeight="12.75"/>
  <cols>
    <col min="1" max="1" width="10.7109375" customWidth="1"/>
    <col min="2" max="18" width="9.28515625" customWidth="1"/>
  </cols>
  <sheetData>
    <row r="1" spans="1:18">
      <c r="A1" s="21" t="s">
        <v>195</v>
      </c>
    </row>
    <row r="2" spans="1:18">
      <c r="A2" s="80" t="s">
        <v>240</v>
      </c>
      <c r="B2" s="80" t="s">
        <v>104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</row>
    <row r="4" spans="1:18">
      <c r="A4" s="6"/>
      <c r="B4" s="209" t="s">
        <v>109</v>
      </c>
      <c r="C4" s="209" t="s">
        <v>88</v>
      </c>
      <c r="D4" s="209"/>
      <c r="E4" s="209"/>
      <c r="F4" s="209"/>
      <c r="G4" s="209" t="s">
        <v>89</v>
      </c>
      <c r="H4" s="209"/>
      <c r="I4" s="209"/>
      <c r="J4" s="209"/>
      <c r="K4" s="209" t="s">
        <v>1</v>
      </c>
      <c r="L4" s="209"/>
      <c r="M4" s="209"/>
      <c r="N4" s="209"/>
      <c r="O4" s="209" t="s">
        <v>92</v>
      </c>
      <c r="P4" s="209"/>
      <c r="Q4" s="209"/>
      <c r="R4" s="209"/>
    </row>
    <row r="5" spans="1:18">
      <c r="A5" s="6"/>
      <c r="B5" s="209"/>
      <c r="C5" s="209" t="s">
        <v>58</v>
      </c>
      <c r="D5" s="209" t="s">
        <v>213</v>
      </c>
      <c r="E5" s="209"/>
      <c r="F5" s="209"/>
      <c r="G5" s="209" t="s">
        <v>58</v>
      </c>
      <c r="H5" s="209" t="s">
        <v>213</v>
      </c>
      <c r="I5" s="209"/>
      <c r="J5" s="209"/>
      <c r="K5" s="209" t="s">
        <v>58</v>
      </c>
      <c r="L5" s="209" t="s">
        <v>213</v>
      </c>
      <c r="M5" s="209"/>
      <c r="N5" s="209"/>
      <c r="O5" s="209" t="s">
        <v>58</v>
      </c>
      <c r="P5" s="209" t="s">
        <v>213</v>
      </c>
      <c r="Q5" s="209"/>
      <c r="R5" s="209"/>
    </row>
    <row r="6" spans="1:18" ht="25.5">
      <c r="A6" s="6"/>
      <c r="B6" s="209"/>
      <c r="C6" s="209"/>
      <c r="D6" s="56" t="s">
        <v>241</v>
      </c>
      <c r="E6" s="56" t="s">
        <v>242</v>
      </c>
      <c r="F6" s="102" t="s">
        <v>243</v>
      </c>
      <c r="G6" s="209"/>
      <c r="H6" s="56" t="s">
        <v>241</v>
      </c>
      <c r="I6" s="56" t="s">
        <v>242</v>
      </c>
      <c r="J6" s="102" t="s">
        <v>243</v>
      </c>
      <c r="K6" s="209"/>
      <c r="L6" s="56" t="s">
        <v>241</v>
      </c>
      <c r="M6" s="56" t="s">
        <v>242</v>
      </c>
      <c r="N6" s="102" t="s">
        <v>243</v>
      </c>
      <c r="O6" s="209"/>
      <c r="P6" s="56" t="s">
        <v>241</v>
      </c>
      <c r="Q6" s="56" t="s">
        <v>242</v>
      </c>
      <c r="R6" s="102" t="s">
        <v>243</v>
      </c>
    </row>
    <row r="7" spans="1:18">
      <c r="A7" s="6"/>
      <c r="B7" s="57" t="s">
        <v>47</v>
      </c>
      <c r="C7" s="103">
        <v>1157</v>
      </c>
      <c r="D7" s="103">
        <v>187</v>
      </c>
      <c r="E7" s="103">
        <v>832</v>
      </c>
      <c r="F7" s="103">
        <v>138</v>
      </c>
      <c r="G7" s="103">
        <v>987</v>
      </c>
      <c r="H7" s="103">
        <v>659</v>
      </c>
      <c r="I7" s="103">
        <v>305</v>
      </c>
      <c r="J7" s="103">
        <v>23</v>
      </c>
      <c r="K7" s="103">
        <v>1162</v>
      </c>
      <c r="L7" s="103">
        <v>796</v>
      </c>
      <c r="M7" s="103">
        <v>277</v>
      </c>
      <c r="N7" s="103">
        <v>89</v>
      </c>
      <c r="O7" s="103">
        <v>414</v>
      </c>
      <c r="P7" s="103">
        <v>346</v>
      </c>
      <c r="Q7" s="103">
        <v>60</v>
      </c>
      <c r="R7" s="103">
        <v>8</v>
      </c>
    </row>
    <row r="8" spans="1:18">
      <c r="A8" s="6"/>
      <c r="B8" s="63" t="s">
        <v>48</v>
      </c>
      <c r="C8" s="106">
        <v>1164</v>
      </c>
      <c r="D8" s="106">
        <v>198</v>
      </c>
      <c r="E8" s="106">
        <v>832</v>
      </c>
      <c r="F8" s="106">
        <v>134</v>
      </c>
      <c r="G8" s="106">
        <v>932</v>
      </c>
      <c r="H8" s="106">
        <v>644</v>
      </c>
      <c r="I8" s="106">
        <v>271</v>
      </c>
      <c r="J8" s="106">
        <v>17</v>
      </c>
      <c r="K8" s="106">
        <v>1142</v>
      </c>
      <c r="L8" s="106">
        <v>831</v>
      </c>
      <c r="M8" s="106">
        <v>247</v>
      </c>
      <c r="N8" s="106">
        <v>64</v>
      </c>
      <c r="O8" s="106">
        <v>408</v>
      </c>
      <c r="P8" s="106">
        <v>329</v>
      </c>
      <c r="Q8" s="106">
        <v>68</v>
      </c>
      <c r="R8" s="106">
        <v>11</v>
      </c>
    </row>
    <row r="9" spans="1:18">
      <c r="A9" s="6"/>
      <c r="B9" s="59" t="s">
        <v>49</v>
      </c>
      <c r="C9" s="104">
        <v>1166</v>
      </c>
      <c r="D9" s="104">
        <v>152</v>
      </c>
      <c r="E9" s="104">
        <v>862</v>
      </c>
      <c r="F9" s="104">
        <v>152</v>
      </c>
      <c r="G9" s="104">
        <v>917</v>
      </c>
      <c r="H9" s="104">
        <v>611</v>
      </c>
      <c r="I9" s="104">
        <v>281</v>
      </c>
      <c r="J9" s="104">
        <v>25</v>
      </c>
      <c r="K9" s="104">
        <v>1154</v>
      </c>
      <c r="L9" s="104">
        <v>834</v>
      </c>
      <c r="M9" s="104">
        <v>246</v>
      </c>
      <c r="N9" s="104">
        <v>74</v>
      </c>
      <c r="O9" s="104">
        <v>408</v>
      </c>
      <c r="P9" s="104">
        <v>331</v>
      </c>
      <c r="Q9" s="104">
        <v>67</v>
      </c>
      <c r="R9" s="104">
        <v>10</v>
      </c>
    </row>
    <row r="10" spans="1:18">
      <c r="A10" s="6"/>
      <c r="B10" s="63" t="s">
        <v>50</v>
      </c>
      <c r="C10" s="106">
        <v>1071</v>
      </c>
      <c r="D10" s="106">
        <v>268</v>
      </c>
      <c r="E10" s="106">
        <v>726</v>
      </c>
      <c r="F10" s="106">
        <v>77</v>
      </c>
      <c r="G10" s="106">
        <v>914</v>
      </c>
      <c r="H10" s="106">
        <v>633</v>
      </c>
      <c r="I10" s="106">
        <v>260</v>
      </c>
      <c r="J10" s="106">
        <v>21</v>
      </c>
      <c r="K10" s="106">
        <v>1153</v>
      </c>
      <c r="L10" s="106">
        <v>819</v>
      </c>
      <c r="M10" s="106">
        <v>297</v>
      </c>
      <c r="N10" s="106">
        <v>37</v>
      </c>
      <c r="O10" s="106">
        <v>407</v>
      </c>
      <c r="P10" s="106">
        <v>329</v>
      </c>
      <c r="Q10" s="106">
        <v>72</v>
      </c>
      <c r="R10" s="106">
        <v>6</v>
      </c>
    </row>
    <row r="11" spans="1:18">
      <c r="A11" s="6"/>
      <c r="B11" s="61" t="s">
        <v>51</v>
      </c>
      <c r="C11" s="105">
        <v>1028</v>
      </c>
      <c r="D11" s="105">
        <v>463</v>
      </c>
      <c r="E11" s="105">
        <v>502</v>
      </c>
      <c r="F11" s="105">
        <v>63</v>
      </c>
      <c r="G11" s="105">
        <v>900</v>
      </c>
      <c r="H11" s="105">
        <v>412</v>
      </c>
      <c r="I11" s="105">
        <v>463</v>
      </c>
      <c r="J11" s="105">
        <v>25</v>
      </c>
      <c r="K11" s="105">
        <v>1162</v>
      </c>
      <c r="L11" s="105">
        <v>577</v>
      </c>
      <c r="M11" s="105">
        <v>545</v>
      </c>
      <c r="N11" s="105">
        <v>40</v>
      </c>
      <c r="O11" s="105">
        <v>408</v>
      </c>
      <c r="P11" s="105">
        <v>321</v>
      </c>
      <c r="Q11" s="105">
        <v>80</v>
      </c>
      <c r="R11" s="105">
        <v>7</v>
      </c>
    </row>
    <row r="12" spans="1:18">
      <c r="A12" s="6"/>
      <c r="B12" s="6"/>
      <c r="C12" s="6"/>
      <c r="D12" s="10"/>
      <c r="E12" s="10"/>
      <c r="F12" s="10"/>
      <c r="G12" s="10"/>
      <c r="H12" s="10"/>
      <c r="I12" s="10"/>
      <c r="J12" s="10"/>
      <c r="K12" s="10"/>
      <c r="L12" s="6"/>
      <c r="M12" s="6"/>
      <c r="N12" s="6"/>
      <c r="O12" s="6"/>
      <c r="P12" s="6"/>
      <c r="Q12" s="6"/>
      <c r="R12" s="6"/>
    </row>
    <row r="13" spans="1:18">
      <c r="A13" s="6" t="s">
        <v>105</v>
      </c>
      <c r="B13" s="6" t="s">
        <v>106</v>
      </c>
      <c r="C13" s="6"/>
      <c r="D13" s="10"/>
      <c r="E13" s="10"/>
      <c r="F13" s="10"/>
      <c r="G13" s="10"/>
      <c r="H13" s="10"/>
      <c r="I13" s="10"/>
      <c r="J13" s="10"/>
      <c r="K13" s="10"/>
      <c r="L13" s="6"/>
      <c r="M13" s="6"/>
      <c r="N13" s="6"/>
      <c r="O13" s="6"/>
      <c r="P13" s="6"/>
      <c r="Q13" s="6"/>
      <c r="R13" s="6"/>
    </row>
    <row r="14" spans="1:18">
      <c r="A14" s="6" t="s">
        <v>7</v>
      </c>
      <c r="B14" s="6" t="s">
        <v>72</v>
      </c>
      <c r="C14" s="6"/>
      <c r="D14" s="11"/>
      <c r="E14" s="11"/>
      <c r="F14" s="10"/>
      <c r="G14" s="10"/>
      <c r="H14" s="10"/>
      <c r="I14" s="10"/>
      <c r="J14" s="10"/>
      <c r="K14" s="10"/>
      <c r="L14" s="6"/>
      <c r="M14" s="6"/>
      <c r="N14" s="6"/>
      <c r="O14" s="6"/>
      <c r="P14" s="6"/>
      <c r="Q14" s="6"/>
      <c r="R14" s="6"/>
    </row>
  </sheetData>
  <mergeCells count="13">
    <mergeCell ref="B4:B6"/>
    <mergeCell ref="O5:O6"/>
    <mergeCell ref="P5:R5"/>
    <mergeCell ref="C4:F4"/>
    <mergeCell ref="G4:J4"/>
    <mergeCell ref="K4:N4"/>
    <mergeCell ref="O4:R4"/>
    <mergeCell ref="C5:C6"/>
    <mergeCell ref="D5:F5"/>
    <mergeCell ref="G5:G6"/>
    <mergeCell ref="H5:J5"/>
    <mergeCell ref="K5:K6"/>
    <mergeCell ref="L5:N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dimension ref="A1:E12"/>
  <sheetViews>
    <sheetView workbookViewId="0">
      <selection activeCell="B4" sqref="B4:B5"/>
    </sheetView>
  </sheetViews>
  <sheetFormatPr baseColWidth="10" defaultRowHeight="12.75"/>
  <cols>
    <col min="1" max="1" width="10.7109375" style="22" customWidth="1"/>
    <col min="2" max="2" width="18.42578125" style="22" customWidth="1"/>
    <col min="3" max="16384" width="11.42578125" style="22"/>
  </cols>
  <sheetData>
    <row r="1" spans="1:5">
      <c r="A1" s="21" t="s">
        <v>195</v>
      </c>
    </row>
    <row r="2" spans="1:5">
      <c r="A2" s="18" t="s">
        <v>244</v>
      </c>
      <c r="B2" s="18" t="s">
        <v>91</v>
      </c>
    </row>
    <row r="4" spans="1:5">
      <c r="B4" s="213" t="s">
        <v>59</v>
      </c>
      <c r="C4" s="23" t="s">
        <v>58</v>
      </c>
      <c r="D4" s="212" t="s">
        <v>219</v>
      </c>
      <c r="E4" s="212"/>
    </row>
    <row r="5" spans="1:5">
      <c r="B5" s="213"/>
      <c r="C5" s="23" t="s">
        <v>3</v>
      </c>
      <c r="D5" s="23" t="s">
        <v>3</v>
      </c>
      <c r="E5" s="23" t="s">
        <v>55</v>
      </c>
    </row>
    <row r="6" spans="1:5">
      <c r="B6" s="113" t="s">
        <v>88</v>
      </c>
      <c r="C6" s="103">
        <v>110</v>
      </c>
      <c r="D6" s="103">
        <v>94</v>
      </c>
      <c r="E6" s="114">
        <v>85.454545454545453</v>
      </c>
    </row>
    <row r="7" spans="1:5">
      <c r="B7" s="119" t="s">
        <v>89</v>
      </c>
      <c r="C7" s="106">
        <v>112</v>
      </c>
      <c r="D7" s="106">
        <v>76</v>
      </c>
      <c r="E7" s="120">
        <v>67.857142857142861</v>
      </c>
    </row>
    <row r="8" spans="1:5">
      <c r="B8" s="115" t="s">
        <v>1</v>
      </c>
      <c r="C8" s="104">
        <v>254</v>
      </c>
      <c r="D8" s="104">
        <v>163</v>
      </c>
      <c r="E8" s="116">
        <v>64.173228346456696</v>
      </c>
    </row>
    <row r="9" spans="1:5">
      <c r="B9" s="119" t="s">
        <v>92</v>
      </c>
      <c r="C9" s="106">
        <v>60</v>
      </c>
      <c r="D9" s="106">
        <v>55</v>
      </c>
      <c r="E9" s="120">
        <v>91.666666666666657</v>
      </c>
    </row>
    <row r="10" spans="1:5">
      <c r="B10" s="117" t="s">
        <v>90</v>
      </c>
      <c r="C10" s="105">
        <v>73</v>
      </c>
      <c r="D10" s="105">
        <v>44</v>
      </c>
      <c r="E10" s="118">
        <v>60.273972602739725</v>
      </c>
    </row>
    <row r="12" spans="1:5">
      <c r="A12" s="22" t="s">
        <v>7</v>
      </c>
      <c r="B12" s="22" t="s">
        <v>72</v>
      </c>
    </row>
  </sheetData>
  <mergeCells count="2">
    <mergeCell ref="D4:E4"/>
    <mergeCell ref="B4:B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D24"/>
  <sheetViews>
    <sheetView workbookViewId="0">
      <selection activeCell="B4" sqref="B4"/>
    </sheetView>
  </sheetViews>
  <sheetFormatPr baseColWidth="10" defaultRowHeight="12.75"/>
  <cols>
    <col min="1" max="1" width="10.7109375" customWidth="1"/>
    <col min="2" max="2" width="23.85546875" customWidth="1"/>
    <col min="3" max="3" width="14.140625" customWidth="1"/>
    <col min="4" max="4" width="103.28515625" customWidth="1"/>
  </cols>
  <sheetData>
    <row r="1" spans="1:4">
      <c r="A1" s="21" t="s">
        <v>195</v>
      </c>
    </row>
    <row r="2" spans="1:4">
      <c r="A2" s="18" t="s">
        <v>197</v>
      </c>
      <c r="B2" s="18" t="s">
        <v>144</v>
      </c>
    </row>
    <row r="4" spans="1:4">
      <c r="B4" s="23" t="s">
        <v>145</v>
      </c>
      <c r="C4" s="23" t="s">
        <v>146</v>
      </c>
      <c r="D4" s="23" t="s">
        <v>147</v>
      </c>
    </row>
    <row r="5" spans="1:4" ht="25.5">
      <c r="B5" s="24" t="s">
        <v>148</v>
      </c>
      <c r="C5" s="25" t="s">
        <v>149</v>
      </c>
      <c r="D5" s="24" t="s">
        <v>150</v>
      </c>
    </row>
    <row r="6" spans="1:4" ht="25.5">
      <c r="B6" s="28" t="s">
        <v>151</v>
      </c>
      <c r="C6" s="29" t="s">
        <v>152</v>
      </c>
      <c r="D6" s="28" t="s">
        <v>153</v>
      </c>
    </row>
    <row r="7" spans="1:4" ht="25.5">
      <c r="B7" s="26" t="s">
        <v>154</v>
      </c>
      <c r="C7" s="27" t="s">
        <v>152</v>
      </c>
      <c r="D7" s="26" t="s">
        <v>155</v>
      </c>
    </row>
    <row r="8" spans="1:4">
      <c r="B8" s="28" t="s">
        <v>156</v>
      </c>
      <c r="C8" s="29" t="s">
        <v>157</v>
      </c>
      <c r="D8" s="28" t="s">
        <v>158</v>
      </c>
    </row>
    <row r="9" spans="1:4" ht="25.5">
      <c r="B9" s="26" t="s">
        <v>159</v>
      </c>
      <c r="C9" s="27" t="s">
        <v>160</v>
      </c>
      <c r="D9" s="26" t="s">
        <v>161</v>
      </c>
    </row>
    <row r="10" spans="1:4" ht="25.5">
      <c r="B10" s="28" t="s">
        <v>162</v>
      </c>
      <c r="C10" s="29" t="s">
        <v>163</v>
      </c>
      <c r="D10" s="28" t="s">
        <v>164</v>
      </c>
    </row>
    <row r="11" spans="1:4" ht="25.5">
      <c r="B11" s="26" t="s">
        <v>165</v>
      </c>
      <c r="C11" s="27" t="s">
        <v>163</v>
      </c>
      <c r="D11" s="26" t="s">
        <v>166</v>
      </c>
    </row>
    <row r="12" spans="1:4" ht="25.5">
      <c r="B12" s="28" t="s">
        <v>167</v>
      </c>
      <c r="C12" s="29" t="s">
        <v>168</v>
      </c>
      <c r="D12" s="28" t="s">
        <v>169</v>
      </c>
    </row>
    <row r="13" spans="1:4" ht="25.5">
      <c r="B13" s="26" t="s">
        <v>170</v>
      </c>
      <c r="C13" s="27" t="s">
        <v>149</v>
      </c>
      <c r="D13" s="26" t="s">
        <v>171</v>
      </c>
    </row>
    <row r="14" spans="1:4" ht="25.5">
      <c r="B14" s="28" t="s">
        <v>172</v>
      </c>
      <c r="C14" s="29" t="s">
        <v>152</v>
      </c>
      <c r="D14" s="28" t="s">
        <v>173</v>
      </c>
    </row>
    <row r="15" spans="1:4" ht="25.5">
      <c r="B15" s="26" t="s">
        <v>174</v>
      </c>
      <c r="C15" s="27" t="s">
        <v>175</v>
      </c>
      <c r="D15" s="26" t="s">
        <v>176</v>
      </c>
    </row>
    <row r="16" spans="1:4" ht="25.5">
      <c r="B16" s="28" t="s">
        <v>177</v>
      </c>
      <c r="C16" s="29" t="s">
        <v>178</v>
      </c>
      <c r="D16" s="28" t="s">
        <v>179</v>
      </c>
    </row>
    <row r="17" spans="1:4" ht="25.5">
      <c r="B17" s="26" t="s">
        <v>180</v>
      </c>
      <c r="C17" s="27" t="s">
        <v>181</v>
      </c>
      <c r="D17" s="26" t="s">
        <v>182</v>
      </c>
    </row>
    <row r="18" spans="1:4" ht="25.5">
      <c r="B18" s="28" t="s">
        <v>183</v>
      </c>
      <c r="C18" s="29" t="s">
        <v>163</v>
      </c>
      <c r="D18" s="28" t="s">
        <v>184</v>
      </c>
    </row>
    <row r="19" spans="1:4" ht="25.5">
      <c r="B19" s="26" t="s">
        <v>185</v>
      </c>
      <c r="C19" s="27" t="s">
        <v>178</v>
      </c>
      <c r="D19" s="26" t="s">
        <v>186</v>
      </c>
    </row>
    <row r="20" spans="1:4" ht="51">
      <c r="B20" s="28" t="s">
        <v>187</v>
      </c>
      <c r="C20" s="29" t="s">
        <v>178</v>
      </c>
      <c r="D20" s="28" t="s">
        <v>188</v>
      </c>
    </row>
    <row r="21" spans="1:4">
      <c r="B21" s="26" t="s">
        <v>189</v>
      </c>
      <c r="C21" s="27" t="s">
        <v>160</v>
      </c>
      <c r="D21" s="26" t="s">
        <v>190</v>
      </c>
    </row>
    <row r="22" spans="1:4" ht="25.5">
      <c r="B22" s="30" t="s">
        <v>191</v>
      </c>
      <c r="C22" s="31" t="s">
        <v>160</v>
      </c>
      <c r="D22" s="30" t="s">
        <v>192</v>
      </c>
    </row>
    <row r="24" spans="1:4">
      <c r="A24" t="s">
        <v>7</v>
      </c>
      <c r="B24" t="s">
        <v>193</v>
      </c>
    </row>
  </sheetData>
  <hyperlinks>
    <hyperlink ref="A1" location="Inhalt!A1" display="Inhalt"/>
  </hyperlinks>
  <pageMargins left="0.7" right="0.7" top="0.78740157499999996" bottom="0.78740157499999996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>
  <dimension ref="A1:J14"/>
  <sheetViews>
    <sheetView workbookViewId="0">
      <selection activeCell="B4" sqref="B4:B5"/>
    </sheetView>
  </sheetViews>
  <sheetFormatPr baseColWidth="10" defaultRowHeight="12.75"/>
  <cols>
    <col min="1" max="1" width="10.7109375" style="22" customWidth="1"/>
    <col min="2" max="2" width="18.7109375" style="22" customWidth="1"/>
    <col min="3" max="16384" width="11.42578125" style="22"/>
  </cols>
  <sheetData>
    <row r="1" spans="1:10">
      <c r="A1" s="21" t="s">
        <v>195</v>
      </c>
    </row>
    <row r="2" spans="1:10">
      <c r="A2" s="18" t="s">
        <v>245</v>
      </c>
      <c r="B2" s="18" t="s">
        <v>246</v>
      </c>
    </row>
    <row r="4" spans="1:10">
      <c r="B4" s="213" t="s">
        <v>117</v>
      </c>
      <c r="C4" s="214" t="s">
        <v>88</v>
      </c>
      <c r="D4" s="214"/>
      <c r="E4" s="214" t="s">
        <v>89</v>
      </c>
      <c r="F4" s="214"/>
      <c r="G4" s="214" t="s">
        <v>1</v>
      </c>
      <c r="H4" s="214"/>
      <c r="I4" s="214" t="s">
        <v>92</v>
      </c>
      <c r="J4" s="214"/>
    </row>
    <row r="5" spans="1:10">
      <c r="B5" s="213"/>
      <c r="C5" s="121" t="s">
        <v>3</v>
      </c>
      <c r="D5" s="121" t="s">
        <v>198</v>
      </c>
      <c r="E5" s="121" t="s">
        <v>3</v>
      </c>
      <c r="F5" s="121" t="s">
        <v>198</v>
      </c>
      <c r="G5" s="121" t="s">
        <v>3</v>
      </c>
      <c r="H5" s="121" t="s">
        <v>198</v>
      </c>
      <c r="I5" s="121" t="s">
        <v>3</v>
      </c>
      <c r="J5" s="121" t="s">
        <v>198</v>
      </c>
    </row>
    <row r="6" spans="1:10">
      <c r="B6" s="94" t="s">
        <v>93</v>
      </c>
      <c r="C6" s="122">
        <v>62</v>
      </c>
      <c r="D6" s="123">
        <v>6.4248704663212433</v>
      </c>
      <c r="E6" s="122">
        <v>14</v>
      </c>
      <c r="F6" s="123">
        <v>1.6</v>
      </c>
      <c r="G6" s="122">
        <v>28</v>
      </c>
      <c r="H6" s="123">
        <v>2.4955436720142603</v>
      </c>
      <c r="I6" s="122">
        <v>6</v>
      </c>
      <c r="J6" s="123">
        <v>1.4962593516209477</v>
      </c>
    </row>
    <row r="7" spans="1:10">
      <c r="B7" s="98" t="s">
        <v>94</v>
      </c>
      <c r="C7" s="98">
        <v>134</v>
      </c>
      <c r="D7" s="126">
        <v>13.8860103626943</v>
      </c>
      <c r="E7" s="98">
        <v>79</v>
      </c>
      <c r="F7" s="126">
        <v>9.0285714285714285</v>
      </c>
      <c r="G7" s="98">
        <v>154</v>
      </c>
      <c r="H7" s="126">
        <v>13.725490196078432</v>
      </c>
      <c r="I7" s="98">
        <v>63</v>
      </c>
      <c r="J7" s="126">
        <v>15.710723192019952</v>
      </c>
    </row>
    <row r="8" spans="1:10">
      <c r="B8" s="95" t="s">
        <v>95</v>
      </c>
      <c r="C8" s="124">
        <v>366</v>
      </c>
      <c r="D8" s="125">
        <v>37.927461139896373</v>
      </c>
      <c r="E8" s="124">
        <v>341</v>
      </c>
      <c r="F8" s="125">
        <v>38.971428571428575</v>
      </c>
      <c r="G8" s="124">
        <v>495</v>
      </c>
      <c r="H8" s="125">
        <v>44.117647058823529</v>
      </c>
      <c r="I8" s="124">
        <v>144</v>
      </c>
      <c r="J8" s="125">
        <v>35.910224438902745</v>
      </c>
    </row>
    <row r="9" spans="1:10">
      <c r="B9" s="98" t="s">
        <v>96</v>
      </c>
      <c r="C9" s="98">
        <v>300</v>
      </c>
      <c r="D9" s="126">
        <v>31.088082901554404</v>
      </c>
      <c r="E9" s="98">
        <v>343</v>
      </c>
      <c r="F9" s="126">
        <v>39.200000000000003</v>
      </c>
      <c r="G9" s="98">
        <v>358</v>
      </c>
      <c r="H9" s="126">
        <v>31.907308377896616</v>
      </c>
      <c r="I9" s="98">
        <v>145</v>
      </c>
      <c r="J9" s="126">
        <v>36.159600997506239</v>
      </c>
    </row>
    <row r="10" spans="1:10">
      <c r="B10" s="95" t="s">
        <v>97</v>
      </c>
      <c r="C10" s="124">
        <v>103</v>
      </c>
      <c r="D10" s="125">
        <v>10.673575129533679</v>
      </c>
      <c r="E10" s="124">
        <v>98</v>
      </c>
      <c r="F10" s="125">
        <v>11.200000000000001</v>
      </c>
      <c r="G10" s="124">
        <v>87</v>
      </c>
      <c r="H10" s="125">
        <v>7.7540106951871666</v>
      </c>
      <c r="I10" s="124">
        <v>43</v>
      </c>
      <c r="J10" s="125">
        <v>10.723192019950124</v>
      </c>
    </row>
    <row r="11" spans="1:10">
      <c r="B11" s="237" t="s">
        <v>98</v>
      </c>
      <c r="C11" s="247" t="s">
        <v>99</v>
      </c>
      <c r="D11" s="247"/>
      <c r="E11" s="247" t="s">
        <v>100</v>
      </c>
      <c r="F11" s="247"/>
      <c r="G11" s="247" t="s">
        <v>101</v>
      </c>
      <c r="H11" s="247"/>
      <c r="I11" s="247" t="s">
        <v>102</v>
      </c>
      <c r="J11" s="247"/>
    </row>
    <row r="13" spans="1:10">
      <c r="A13" s="22" t="s">
        <v>6</v>
      </c>
      <c r="B13" s="22" t="s">
        <v>103</v>
      </c>
    </row>
    <row r="14" spans="1:10">
      <c r="A14" s="22" t="s">
        <v>7</v>
      </c>
      <c r="B14" s="22" t="s">
        <v>72</v>
      </c>
    </row>
  </sheetData>
  <mergeCells count="9">
    <mergeCell ref="C11:D11"/>
    <mergeCell ref="E11:F11"/>
    <mergeCell ref="G11:H11"/>
    <mergeCell ref="I11:J11"/>
    <mergeCell ref="B4:B5"/>
    <mergeCell ref="C4:D4"/>
    <mergeCell ref="E4:F4"/>
    <mergeCell ref="G4:H4"/>
    <mergeCell ref="I4:J4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>
  <dimension ref="A1:N37"/>
  <sheetViews>
    <sheetView workbookViewId="0">
      <selection activeCell="B4" sqref="B4:B6"/>
    </sheetView>
  </sheetViews>
  <sheetFormatPr baseColWidth="10" defaultRowHeight="12.75"/>
  <cols>
    <col min="1" max="1" width="10.7109375" customWidth="1"/>
  </cols>
  <sheetData>
    <row r="1" spans="1:14">
      <c r="A1" s="21" t="s">
        <v>195</v>
      </c>
    </row>
    <row r="2" spans="1:14" ht="25.5" customHeight="1">
      <c r="A2" s="127" t="s">
        <v>247</v>
      </c>
      <c r="B2" s="215" t="s">
        <v>113</v>
      </c>
      <c r="C2" s="215"/>
      <c r="D2" s="215"/>
      <c r="E2" s="215"/>
      <c r="F2" s="215"/>
      <c r="G2" s="215"/>
      <c r="H2" s="215"/>
      <c r="I2" s="215"/>
      <c r="J2" s="215"/>
      <c r="K2" s="215"/>
      <c r="L2" s="215"/>
      <c r="M2" s="215"/>
      <c r="N2" s="215"/>
    </row>
    <row r="4" spans="1:14">
      <c r="B4" s="209" t="s">
        <v>109</v>
      </c>
      <c r="C4" s="209" t="s">
        <v>110</v>
      </c>
      <c r="D4" s="209"/>
      <c r="E4" s="209"/>
      <c r="F4" s="209" t="s">
        <v>111</v>
      </c>
      <c r="G4" s="209"/>
      <c r="H4" s="209"/>
      <c r="I4" s="209"/>
      <c r="J4" s="209"/>
      <c r="K4" s="209"/>
    </row>
    <row r="5" spans="1:14">
      <c r="B5" s="209"/>
      <c r="C5" s="56" t="s">
        <v>58</v>
      </c>
      <c r="D5" s="56" t="s">
        <v>206</v>
      </c>
      <c r="E5" s="56" t="s">
        <v>248</v>
      </c>
      <c r="F5" s="209" t="s">
        <v>58</v>
      </c>
      <c r="G5" s="209"/>
      <c r="H5" s="209" t="s">
        <v>206</v>
      </c>
      <c r="I5" s="209"/>
      <c r="J5" s="209" t="s">
        <v>248</v>
      </c>
      <c r="K5" s="209"/>
    </row>
    <row r="6" spans="1:14">
      <c r="B6" s="209"/>
      <c r="C6" s="56" t="s">
        <v>3</v>
      </c>
      <c r="D6" s="56" t="s">
        <v>3</v>
      </c>
      <c r="E6" s="56" t="s">
        <v>3</v>
      </c>
      <c r="F6" s="56" t="s">
        <v>3</v>
      </c>
      <c r="G6" s="56" t="s">
        <v>198</v>
      </c>
      <c r="H6" s="56" t="s">
        <v>3</v>
      </c>
      <c r="I6" s="56" t="s">
        <v>198</v>
      </c>
      <c r="J6" s="56" t="s">
        <v>3</v>
      </c>
      <c r="K6" s="56" t="s">
        <v>198</v>
      </c>
    </row>
    <row r="7" spans="1:14">
      <c r="B7" s="211" t="s">
        <v>52</v>
      </c>
      <c r="C7" s="211"/>
      <c r="D7" s="211"/>
      <c r="E7" s="211"/>
      <c r="F7" s="211"/>
      <c r="G7" s="211"/>
      <c r="H7" s="211"/>
      <c r="I7" s="211"/>
      <c r="J7" s="211"/>
      <c r="K7" s="211"/>
    </row>
    <row r="8" spans="1:14">
      <c r="B8" s="59" t="s">
        <v>48</v>
      </c>
      <c r="C8" s="60">
        <v>2696</v>
      </c>
      <c r="D8" s="60">
        <v>1361</v>
      </c>
      <c r="E8" s="60">
        <v>1335</v>
      </c>
      <c r="F8" s="60">
        <v>1656</v>
      </c>
      <c r="G8" s="38">
        <v>61.4</v>
      </c>
      <c r="H8" s="37">
        <v>858</v>
      </c>
      <c r="I8" s="38">
        <v>63</v>
      </c>
      <c r="J8" s="37">
        <v>798</v>
      </c>
      <c r="K8" s="38">
        <v>59.775280898876403</v>
      </c>
    </row>
    <row r="9" spans="1:14">
      <c r="B9" s="63" t="s">
        <v>49</v>
      </c>
      <c r="C9" s="64">
        <v>2974</v>
      </c>
      <c r="D9" s="64">
        <v>1458</v>
      </c>
      <c r="E9" s="64">
        <v>1516</v>
      </c>
      <c r="F9" s="64">
        <v>1632</v>
      </c>
      <c r="G9" s="45">
        <v>54.9</v>
      </c>
      <c r="H9" s="44">
        <v>822</v>
      </c>
      <c r="I9" s="45">
        <v>56.4</v>
      </c>
      <c r="J9" s="44">
        <v>810</v>
      </c>
      <c r="K9" s="45">
        <v>53.430079155672829</v>
      </c>
    </row>
    <row r="10" spans="1:14">
      <c r="B10" s="59" t="s">
        <v>50</v>
      </c>
      <c r="C10" s="60">
        <v>3139</v>
      </c>
      <c r="D10" s="60">
        <v>1578</v>
      </c>
      <c r="E10" s="60">
        <v>1561</v>
      </c>
      <c r="F10" s="60">
        <v>1738</v>
      </c>
      <c r="G10" s="38">
        <v>55</v>
      </c>
      <c r="H10" s="37">
        <v>869</v>
      </c>
      <c r="I10" s="38">
        <v>55.1</v>
      </c>
      <c r="J10" s="37">
        <v>869</v>
      </c>
      <c r="K10" s="38">
        <v>55.66944266495836</v>
      </c>
    </row>
    <row r="11" spans="1:14">
      <c r="B11" s="63" t="s">
        <v>51</v>
      </c>
      <c r="C11" s="64">
        <v>3238</v>
      </c>
      <c r="D11" s="64">
        <v>1575</v>
      </c>
      <c r="E11" s="64">
        <v>1663</v>
      </c>
      <c r="F11" s="64">
        <v>1915</v>
      </c>
      <c r="G11" s="45">
        <v>59.1</v>
      </c>
      <c r="H11" s="44">
        <v>949</v>
      </c>
      <c r="I11" s="45">
        <v>60.3</v>
      </c>
      <c r="J11" s="44">
        <v>966</v>
      </c>
      <c r="K11" s="45">
        <v>58.08779314491882</v>
      </c>
    </row>
    <row r="12" spans="1:14">
      <c r="B12" s="211" t="s">
        <v>112</v>
      </c>
      <c r="C12" s="211"/>
      <c r="D12" s="211"/>
      <c r="E12" s="211"/>
      <c r="F12" s="211"/>
      <c r="G12" s="211"/>
      <c r="H12" s="211"/>
      <c r="I12" s="211"/>
      <c r="J12" s="211"/>
      <c r="K12" s="211"/>
    </row>
    <row r="13" spans="1:14">
      <c r="B13" s="59" t="s">
        <v>48</v>
      </c>
      <c r="C13" s="37">
        <v>77</v>
      </c>
      <c r="D13" s="37">
        <v>18</v>
      </c>
      <c r="E13" s="37">
        <v>59</v>
      </c>
      <c r="F13" s="37">
        <v>6</v>
      </c>
      <c r="G13" s="38">
        <v>7.8</v>
      </c>
      <c r="H13" s="37">
        <v>1</v>
      </c>
      <c r="I13" s="38">
        <v>5.6</v>
      </c>
      <c r="J13" s="37">
        <v>5</v>
      </c>
      <c r="K13" s="38">
        <v>8.4745762711864394</v>
      </c>
    </row>
    <row r="14" spans="1:14">
      <c r="B14" s="63" t="s">
        <v>49</v>
      </c>
      <c r="C14" s="44">
        <v>81</v>
      </c>
      <c r="D14" s="44">
        <v>19</v>
      </c>
      <c r="E14" s="44">
        <v>62</v>
      </c>
      <c r="F14" s="44">
        <v>5</v>
      </c>
      <c r="G14" s="45">
        <v>6.2</v>
      </c>
      <c r="H14" s="129" t="s">
        <v>142</v>
      </c>
      <c r="I14" s="89" t="s">
        <v>142</v>
      </c>
      <c r="J14" s="44">
        <v>5</v>
      </c>
      <c r="K14" s="45">
        <v>8.064516129032258</v>
      </c>
    </row>
    <row r="15" spans="1:14">
      <c r="B15" s="59" t="s">
        <v>50</v>
      </c>
      <c r="C15" s="37">
        <v>67</v>
      </c>
      <c r="D15" s="37">
        <v>16</v>
      </c>
      <c r="E15" s="37">
        <v>51</v>
      </c>
      <c r="F15" s="37">
        <v>4</v>
      </c>
      <c r="G15" s="38">
        <v>6</v>
      </c>
      <c r="H15" s="37">
        <v>1</v>
      </c>
      <c r="I15" s="38">
        <v>6.3</v>
      </c>
      <c r="J15" s="37">
        <v>3</v>
      </c>
      <c r="K15" s="38">
        <v>5.8823529411764701</v>
      </c>
    </row>
    <row r="16" spans="1:14">
      <c r="B16" s="128" t="s">
        <v>51</v>
      </c>
      <c r="C16" s="68">
        <v>99</v>
      </c>
      <c r="D16" s="68">
        <v>25</v>
      </c>
      <c r="E16" s="68">
        <v>74</v>
      </c>
      <c r="F16" s="68">
        <v>7</v>
      </c>
      <c r="G16" s="69">
        <v>7.2</v>
      </c>
      <c r="H16" s="68">
        <v>2</v>
      </c>
      <c r="I16" s="69">
        <v>8</v>
      </c>
      <c r="J16" s="68">
        <v>5</v>
      </c>
      <c r="K16" s="69">
        <v>6.756756756756757</v>
      </c>
    </row>
    <row r="18" spans="1:12">
      <c r="A18" t="s">
        <v>77</v>
      </c>
      <c r="B18" t="s">
        <v>8</v>
      </c>
    </row>
    <row r="26" spans="1:12">
      <c r="L26" s="3"/>
    </row>
    <row r="27" spans="1:12">
      <c r="L27" s="3"/>
    </row>
    <row r="28" spans="1:12">
      <c r="H28" s="3"/>
      <c r="J28" s="3"/>
      <c r="L28" s="3"/>
    </row>
    <row r="29" spans="1:12">
      <c r="L29" s="3"/>
    </row>
    <row r="30" spans="1:12">
      <c r="L30" s="3"/>
    </row>
    <row r="31" spans="1:12">
      <c r="H31" s="3"/>
      <c r="J31" s="3"/>
      <c r="L31" s="3"/>
    </row>
    <row r="32" spans="1:12">
      <c r="L32" s="3"/>
    </row>
    <row r="33" spans="8:12">
      <c r="L33" s="3"/>
    </row>
    <row r="34" spans="8:12">
      <c r="H34" s="3"/>
      <c r="J34" s="3"/>
      <c r="L34" s="3"/>
    </row>
    <row r="35" spans="8:12">
      <c r="L35" s="3"/>
    </row>
    <row r="36" spans="8:12">
      <c r="L36" s="3"/>
    </row>
    <row r="37" spans="8:12">
      <c r="H37" s="3"/>
      <c r="J37" s="3"/>
      <c r="L37" s="3"/>
    </row>
  </sheetData>
  <mergeCells count="9">
    <mergeCell ref="B2:N2"/>
    <mergeCell ref="B12:K12"/>
    <mergeCell ref="B7:K7"/>
    <mergeCell ref="B4:B6"/>
    <mergeCell ref="C4:E4"/>
    <mergeCell ref="F4:K4"/>
    <mergeCell ref="F5:G5"/>
    <mergeCell ref="H5:I5"/>
    <mergeCell ref="J5:K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dimension ref="A1:H41"/>
  <sheetViews>
    <sheetView workbookViewId="0">
      <selection activeCell="B4" sqref="B4:B7"/>
    </sheetView>
  </sheetViews>
  <sheetFormatPr baseColWidth="10" defaultRowHeight="12.75"/>
  <cols>
    <col min="1" max="1" width="10.7109375" customWidth="1"/>
    <col min="2" max="8" width="11.42578125" customWidth="1"/>
  </cols>
  <sheetData>
    <row r="1" spans="1:8">
      <c r="A1" s="21" t="s">
        <v>195</v>
      </c>
    </row>
    <row r="2" spans="1:8">
      <c r="A2" s="18" t="s">
        <v>249</v>
      </c>
      <c r="B2" s="18" t="s">
        <v>108</v>
      </c>
    </row>
    <row r="4" spans="1:8">
      <c r="B4" s="209" t="s">
        <v>109</v>
      </c>
      <c r="C4" s="209" t="s">
        <v>116</v>
      </c>
      <c r="D4" s="209" t="s">
        <v>107</v>
      </c>
      <c r="E4" s="209"/>
      <c r="F4" s="209"/>
      <c r="G4" s="209"/>
      <c r="H4" s="209"/>
    </row>
    <row r="5" spans="1:8">
      <c r="B5" s="209"/>
      <c r="C5" s="209"/>
      <c r="D5" s="209" t="s">
        <v>58</v>
      </c>
      <c r="E5" s="209" t="s">
        <v>250</v>
      </c>
      <c r="F5" s="209"/>
      <c r="G5" s="209"/>
      <c r="H5" s="209"/>
    </row>
    <row r="6" spans="1:8">
      <c r="B6" s="209"/>
      <c r="C6" s="209"/>
      <c r="D6" s="209"/>
      <c r="E6" s="209" t="s">
        <v>89</v>
      </c>
      <c r="F6" s="209"/>
      <c r="G6" s="209" t="s">
        <v>1</v>
      </c>
      <c r="H6" s="209"/>
    </row>
    <row r="7" spans="1:8">
      <c r="B7" s="209"/>
      <c r="C7" s="209"/>
      <c r="D7" s="56" t="s">
        <v>3</v>
      </c>
      <c r="E7" s="56" t="s">
        <v>3</v>
      </c>
      <c r="F7" s="56" t="s">
        <v>198</v>
      </c>
      <c r="G7" s="56" t="s">
        <v>3</v>
      </c>
      <c r="H7" s="56" t="s">
        <v>198</v>
      </c>
    </row>
    <row r="8" spans="1:8">
      <c r="B8" s="223" t="s">
        <v>81</v>
      </c>
      <c r="C8" s="224"/>
      <c r="D8" s="224"/>
      <c r="E8" s="224"/>
      <c r="F8" s="224"/>
      <c r="G8" s="224"/>
      <c r="H8" s="225"/>
    </row>
    <row r="9" spans="1:8">
      <c r="B9" s="222" t="s">
        <v>47</v>
      </c>
      <c r="C9" s="107" t="s">
        <v>248</v>
      </c>
      <c r="D9" s="58">
        <v>1290</v>
      </c>
      <c r="E9" s="58">
        <v>540</v>
      </c>
      <c r="F9" s="35">
        <v>41.860465116279073</v>
      </c>
      <c r="G9" s="58">
        <v>750</v>
      </c>
      <c r="H9" s="35">
        <v>58.139534883720934</v>
      </c>
    </row>
    <row r="10" spans="1:8">
      <c r="B10" s="219"/>
      <c r="C10" s="130" t="s">
        <v>206</v>
      </c>
      <c r="D10" s="64">
        <v>1306</v>
      </c>
      <c r="E10" s="64">
        <v>538</v>
      </c>
      <c r="F10" s="45">
        <v>41.194486983154668</v>
      </c>
      <c r="G10" s="64">
        <v>768</v>
      </c>
      <c r="H10" s="45">
        <v>58.805513016845332</v>
      </c>
    </row>
    <row r="11" spans="1:8">
      <c r="B11" s="219"/>
      <c r="C11" s="109" t="s">
        <v>58</v>
      </c>
      <c r="D11" s="60">
        <v>2596</v>
      </c>
      <c r="E11" s="60">
        <v>1078</v>
      </c>
      <c r="F11" s="38">
        <v>41.525423728813557</v>
      </c>
      <c r="G11" s="60">
        <v>1518</v>
      </c>
      <c r="H11" s="38">
        <v>58.474576271186443</v>
      </c>
    </row>
    <row r="12" spans="1:8">
      <c r="B12" s="216" t="s">
        <v>48</v>
      </c>
      <c r="C12" s="107" t="s">
        <v>248</v>
      </c>
      <c r="D12" s="58">
        <v>1483</v>
      </c>
      <c r="E12" s="58">
        <v>620</v>
      </c>
      <c r="F12" s="35">
        <v>41.807147673634525</v>
      </c>
      <c r="G12" s="58">
        <v>863</v>
      </c>
      <c r="H12" s="35">
        <v>58.192852326365475</v>
      </c>
    </row>
    <row r="13" spans="1:8">
      <c r="B13" s="217"/>
      <c r="C13" s="130" t="s">
        <v>206</v>
      </c>
      <c r="D13" s="64">
        <v>1380</v>
      </c>
      <c r="E13" s="64">
        <v>565</v>
      </c>
      <c r="F13" s="45">
        <v>40.942028985507243</v>
      </c>
      <c r="G13" s="64">
        <v>815</v>
      </c>
      <c r="H13" s="45">
        <v>59.05797101449275</v>
      </c>
    </row>
    <row r="14" spans="1:8">
      <c r="B14" s="218"/>
      <c r="C14" s="111" t="s">
        <v>58</v>
      </c>
      <c r="D14" s="62">
        <v>2863</v>
      </c>
      <c r="E14" s="62">
        <v>1185</v>
      </c>
      <c r="F14" s="40">
        <v>41.390150192106184</v>
      </c>
      <c r="G14" s="62">
        <v>1678</v>
      </c>
      <c r="H14" s="40">
        <v>58.609849807893823</v>
      </c>
    </row>
    <row r="15" spans="1:8">
      <c r="B15" s="219" t="s">
        <v>49</v>
      </c>
      <c r="C15" s="109" t="s">
        <v>248</v>
      </c>
      <c r="D15" s="60">
        <v>1630</v>
      </c>
      <c r="E15" s="60">
        <v>738</v>
      </c>
      <c r="F15" s="38">
        <v>45.276073619631902</v>
      </c>
      <c r="G15" s="60">
        <v>892</v>
      </c>
      <c r="H15" s="38">
        <v>54.723926380368091</v>
      </c>
    </row>
    <row r="16" spans="1:8">
      <c r="B16" s="219"/>
      <c r="C16" s="130" t="s">
        <v>206</v>
      </c>
      <c r="D16" s="64">
        <v>1574</v>
      </c>
      <c r="E16" s="64">
        <v>657</v>
      </c>
      <c r="F16" s="45">
        <v>41.740787801778907</v>
      </c>
      <c r="G16" s="64">
        <v>917</v>
      </c>
      <c r="H16" s="45">
        <v>58.259212198221086</v>
      </c>
    </row>
    <row r="17" spans="2:8">
      <c r="B17" s="219"/>
      <c r="C17" s="109" t="s">
        <v>58</v>
      </c>
      <c r="D17" s="60">
        <v>3204</v>
      </c>
      <c r="E17" s="60">
        <v>1395</v>
      </c>
      <c r="F17" s="38">
        <v>43.539325842696627</v>
      </c>
      <c r="G17" s="60">
        <v>1809</v>
      </c>
      <c r="H17" s="38">
        <v>56.460674157303373</v>
      </c>
    </row>
    <row r="18" spans="2:8">
      <c r="B18" s="216" t="s">
        <v>50</v>
      </c>
      <c r="C18" s="107" t="s">
        <v>248</v>
      </c>
      <c r="D18" s="58">
        <v>1700</v>
      </c>
      <c r="E18" s="58">
        <v>733</v>
      </c>
      <c r="F18" s="35">
        <v>43.117647058823529</v>
      </c>
      <c r="G18" s="58">
        <v>967</v>
      </c>
      <c r="H18" s="35">
        <v>56.882352941176471</v>
      </c>
    </row>
    <row r="19" spans="2:8">
      <c r="B19" s="217"/>
      <c r="C19" s="130" t="s">
        <v>206</v>
      </c>
      <c r="D19" s="64">
        <v>1671</v>
      </c>
      <c r="E19" s="64">
        <v>718</v>
      </c>
      <c r="F19" s="45">
        <v>42.968282465589468</v>
      </c>
      <c r="G19" s="64">
        <v>953</v>
      </c>
      <c r="H19" s="45">
        <v>57.031717534410532</v>
      </c>
    </row>
    <row r="20" spans="2:8">
      <c r="B20" s="218"/>
      <c r="C20" s="111" t="s">
        <v>58</v>
      </c>
      <c r="D20" s="62">
        <v>3371</v>
      </c>
      <c r="E20" s="62">
        <v>1451</v>
      </c>
      <c r="F20" s="40">
        <v>43.043607238208246</v>
      </c>
      <c r="G20" s="62">
        <v>1920</v>
      </c>
      <c r="H20" s="40">
        <v>56.956392761791754</v>
      </c>
    </row>
    <row r="21" spans="2:8">
      <c r="B21" s="219" t="s">
        <v>51</v>
      </c>
      <c r="C21" s="109" t="s">
        <v>248</v>
      </c>
      <c r="D21" s="60">
        <v>1818</v>
      </c>
      <c r="E21" s="60">
        <v>789</v>
      </c>
      <c r="F21" s="38">
        <v>43.399339933993396</v>
      </c>
      <c r="G21" s="60">
        <v>1029</v>
      </c>
      <c r="H21" s="38">
        <v>56.600660066006604</v>
      </c>
    </row>
    <row r="22" spans="2:8">
      <c r="B22" s="219"/>
      <c r="C22" s="130" t="s">
        <v>206</v>
      </c>
      <c r="D22" s="64">
        <v>1692</v>
      </c>
      <c r="E22" s="64">
        <v>730</v>
      </c>
      <c r="F22" s="45">
        <v>43.144208037825059</v>
      </c>
      <c r="G22" s="64">
        <v>962</v>
      </c>
      <c r="H22" s="45">
        <v>56.855791962174941</v>
      </c>
    </row>
    <row r="23" spans="2:8">
      <c r="B23" s="219"/>
      <c r="C23" s="109" t="s">
        <v>58</v>
      </c>
      <c r="D23" s="60">
        <v>3510</v>
      </c>
      <c r="E23" s="60">
        <v>1519</v>
      </c>
      <c r="F23" s="38">
        <v>43.276353276353277</v>
      </c>
      <c r="G23" s="60">
        <v>1991</v>
      </c>
      <c r="H23" s="38">
        <v>56.723646723646723</v>
      </c>
    </row>
    <row r="24" spans="2:8">
      <c r="B24" s="221" t="s">
        <v>82</v>
      </c>
      <c r="C24" s="221"/>
      <c r="D24" s="221"/>
      <c r="E24" s="221"/>
      <c r="F24" s="221"/>
      <c r="G24" s="221"/>
      <c r="H24" s="221"/>
    </row>
    <row r="25" spans="2:8">
      <c r="B25" s="219" t="s">
        <v>47</v>
      </c>
      <c r="C25" s="109" t="s">
        <v>248</v>
      </c>
      <c r="D25" s="60">
        <v>11394</v>
      </c>
      <c r="E25" s="60">
        <v>6374</v>
      </c>
      <c r="F25" s="38">
        <v>55.941723714235557</v>
      </c>
      <c r="G25" s="60">
        <v>5020</v>
      </c>
      <c r="H25" s="38">
        <v>44.058276285764435</v>
      </c>
    </row>
    <row r="26" spans="2:8">
      <c r="B26" s="219"/>
      <c r="C26" s="130" t="s">
        <v>206</v>
      </c>
      <c r="D26" s="64">
        <v>11499</v>
      </c>
      <c r="E26" s="64">
        <v>5979</v>
      </c>
      <c r="F26" s="45">
        <v>51.995825723975997</v>
      </c>
      <c r="G26" s="64">
        <v>5520</v>
      </c>
      <c r="H26" s="45">
        <v>48.004174276024003</v>
      </c>
    </row>
    <row r="27" spans="2:8">
      <c r="B27" s="219"/>
      <c r="C27" s="109" t="s">
        <v>58</v>
      </c>
      <c r="D27" s="60">
        <v>22893</v>
      </c>
      <c r="E27" s="60">
        <v>12353</v>
      </c>
      <c r="F27" s="38">
        <v>53.959725680338963</v>
      </c>
      <c r="G27" s="60">
        <v>10540</v>
      </c>
      <c r="H27" s="38">
        <v>46.040274319661037</v>
      </c>
    </row>
    <row r="28" spans="2:8">
      <c r="B28" s="216" t="s">
        <v>48</v>
      </c>
      <c r="C28" s="107" t="s">
        <v>248</v>
      </c>
      <c r="D28" s="58">
        <v>12795</v>
      </c>
      <c r="E28" s="58">
        <v>7109</v>
      </c>
      <c r="F28" s="35">
        <v>55.560765924189134</v>
      </c>
      <c r="G28" s="58">
        <v>5686</v>
      </c>
      <c r="H28" s="35">
        <v>44.439234075810866</v>
      </c>
    </row>
    <row r="29" spans="2:8">
      <c r="B29" s="217"/>
      <c r="C29" s="130" t="s">
        <v>206</v>
      </c>
      <c r="D29" s="64">
        <v>12694</v>
      </c>
      <c r="E29" s="64">
        <v>6673</v>
      </c>
      <c r="F29" s="45">
        <v>52.568142429494245</v>
      </c>
      <c r="G29" s="64">
        <v>6021</v>
      </c>
      <c r="H29" s="45">
        <v>47.431857570505755</v>
      </c>
    </row>
    <row r="30" spans="2:8">
      <c r="B30" s="218"/>
      <c r="C30" s="111" t="s">
        <v>58</v>
      </c>
      <c r="D30" s="62">
        <v>25489</v>
      </c>
      <c r="E30" s="62">
        <v>13782</v>
      </c>
      <c r="F30" s="40">
        <v>54.070383302601122</v>
      </c>
      <c r="G30" s="62">
        <v>11707</v>
      </c>
      <c r="H30" s="40">
        <v>45.929616697398878</v>
      </c>
    </row>
    <row r="31" spans="2:8">
      <c r="B31" s="219" t="s">
        <v>49</v>
      </c>
      <c r="C31" s="109" t="s">
        <v>248</v>
      </c>
      <c r="D31" s="60">
        <v>13804</v>
      </c>
      <c r="E31" s="60">
        <v>7703</v>
      </c>
      <c r="F31" s="38">
        <v>55.802665893943782</v>
      </c>
      <c r="G31" s="60">
        <v>6101</v>
      </c>
      <c r="H31" s="38">
        <v>44.197334106056211</v>
      </c>
    </row>
    <row r="32" spans="2:8">
      <c r="B32" s="219"/>
      <c r="C32" s="130" t="s">
        <v>206</v>
      </c>
      <c r="D32" s="64">
        <v>13473</v>
      </c>
      <c r="E32" s="64">
        <v>6968</v>
      </c>
      <c r="F32" s="45">
        <v>51.718251317449713</v>
      </c>
      <c r="G32" s="64">
        <v>6505</v>
      </c>
      <c r="H32" s="45">
        <v>48.281748682550287</v>
      </c>
    </row>
    <row r="33" spans="1:8">
      <c r="B33" s="219"/>
      <c r="C33" s="109" t="s">
        <v>58</v>
      </c>
      <c r="D33" s="60">
        <v>27277</v>
      </c>
      <c r="E33" s="60">
        <v>14671</v>
      </c>
      <c r="F33" s="38">
        <v>53.785240312351071</v>
      </c>
      <c r="G33" s="60">
        <v>12606</v>
      </c>
      <c r="H33" s="38">
        <v>46.214759687648936</v>
      </c>
    </row>
    <row r="34" spans="1:8">
      <c r="B34" s="216" t="s">
        <v>50</v>
      </c>
      <c r="C34" s="107" t="s">
        <v>248</v>
      </c>
      <c r="D34" s="58">
        <v>13745</v>
      </c>
      <c r="E34" s="58">
        <v>7570</v>
      </c>
      <c r="F34" s="35">
        <v>55.074572571844307</v>
      </c>
      <c r="G34" s="58">
        <v>6175</v>
      </c>
      <c r="H34" s="35">
        <v>44.925427428155693</v>
      </c>
    </row>
    <row r="35" spans="1:8">
      <c r="B35" s="217"/>
      <c r="C35" s="130" t="s">
        <v>206</v>
      </c>
      <c r="D35" s="64">
        <v>13705</v>
      </c>
      <c r="E35" s="64">
        <v>7073</v>
      </c>
      <c r="F35" s="45">
        <v>51.608901860634802</v>
      </c>
      <c r="G35" s="64">
        <v>6632</v>
      </c>
      <c r="H35" s="45">
        <v>48.391098139365198</v>
      </c>
    </row>
    <row r="36" spans="1:8">
      <c r="B36" s="218"/>
      <c r="C36" s="111" t="s">
        <v>58</v>
      </c>
      <c r="D36" s="62">
        <v>27450</v>
      </c>
      <c r="E36" s="62">
        <v>14643</v>
      </c>
      <c r="F36" s="40">
        <v>53.344262295081968</v>
      </c>
      <c r="G36" s="62">
        <v>12807</v>
      </c>
      <c r="H36" s="40">
        <v>46.655737704918032</v>
      </c>
    </row>
    <row r="37" spans="1:8">
      <c r="B37" s="219" t="s">
        <v>51</v>
      </c>
      <c r="C37" s="109" t="s">
        <v>248</v>
      </c>
      <c r="D37" s="60">
        <v>14350</v>
      </c>
      <c r="E37" s="60">
        <v>8090</v>
      </c>
      <c r="F37" s="38">
        <v>56.376306620209057</v>
      </c>
      <c r="G37" s="60">
        <v>6260</v>
      </c>
      <c r="H37" s="38">
        <v>43.623693379790943</v>
      </c>
    </row>
    <row r="38" spans="1:8">
      <c r="B38" s="219"/>
      <c r="C38" s="130" t="s">
        <v>206</v>
      </c>
      <c r="D38" s="64">
        <v>14133</v>
      </c>
      <c r="E38" s="64">
        <v>7365</v>
      </c>
      <c r="F38" s="45">
        <v>52.11207811504989</v>
      </c>
      <c r="G38" s="64">
        <v>6768</v>
      </c>
      <c r="H38" s="45">
        <v>47.887921884950117</v>
      </c>
    </row>
    <row r="39" spans="1:8">
      <c r="B39" s="220"/>
      <c r="C39" s="111" t="s">
        <v>58</v>
      </c>
      <c r="D39" s="62">
        <v>28483</v>
      </c>
      <c r="E39" s="62">
        <v>15455</v>
      </c>
      <c r="F39" s="40">
        <v>54.260436049573435</v>
      </c>
      <c r="G39" s="62">
        <v>13028</v>
      </c>
      <c r="H39" s="40">
        <v>45.739563950426572</v>
      </c>
    </row>
    <row r="41" spans="1:8">
      <c r="A41" t="s">
        <v>7</v>
      </c>
      <c r="B41" t="s">
        <v>72</v>
      </c>
    </row>
  </sheetData>
  <mergeCells count="19">
    <mergeCell ref="C4:C7"/>
    <mergeCell ref="B24:H24"/>
    <mergeCell ref="B25:B27"/>
    <mergeCell ref="B28:B30"/>
    <mergeCell ref="B31:B33"/>
    <mergeCell ref="B21:B23"/>
    <mergeCell ref="D4:H4"/>
    <mergeCell ref="D5:D6"/>
    <mergeCell ref="B9:B11"/>
    <mergeCell ref="E5:H5"/>
    <mergeCell ref="E6:F6"/>
    <mergeCell ref="G6:H6"/>
    <mergeCell ref="B8:H8"/>
    <mergeCell ref="B12:B14"/>
    <mergeCell ref="B15:B17"/>
    <mergeCell ref="B18:B20"/>
    <mergeCell ref="B37:B39"/>
    <mergeCell ref="B4:B7"/>
    <mergeCell ref="B34:B36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O24"/>
  <sheetViews>
    <sheetView workbookViewId="0">
      <selection activeCell="B4" sqref="B4:B7"/>
    </sheetView>
  </sheetViews>
  <sheetFormatPr baseColWidth="10" defaultRowHeight="12.75"/>
  <cols>
    <col min="1" max="1" width="10.7109375" style="22" customWidth="1"/>
    <col min="2" max="3" width="11.42578125" style="22"/>
    <col min="4" max="15" width="11.42578125" style="22" customWidth="1"/>
    <col min="16" max="16384" width="11.42578125" style="22"/>
  </cols>
  <sheetData>
    <row r="1" spans="1:15">
      <c r="A1" s="21" t="s">
        <v>195</v>
      </c>
    </row>
    <row r="2" spans="1:15">
      <c r="A2" s="18" t="s">
        <v>251</v>
      </c>
      <c r="B2" s="18" t="s">
        <v>131</v>
      </c>
    </row>
    <row r="4" spans="1:15">
      <c r="B4" s="213" t="s">
        <v>109</v>
      </c>
      <c r="C4" s="213" t="s">
        <v>116</v>
      </c>
      <c r="D4" s="213" t="s">
        <v>114</v>
      </c>
      <c r="E4" s="213"/>
      <c r="F4" s="213"/>
      <c r="G4" s="213"/>
      <c r="H4" s="213"/>
      <c r="I4" s="213"/>
      <c r="J4" s="213" t="s">
        <v>115</v>
      </c>
      <c r="K4" s="213"/>
      <c r="L4" s="213"/>
      <c r="M4" s="213"/>
      <c r="N4" s="213"/>
      <c r="O4" s="213"/>
    </row>
    <row r="5" spans="1:15" ht="39.75" customHeight="1">
      <c r="B5" s="213"/>
      <c r="C5" s="213"/>
      <c r="D5" s="226" t="s">
        <v>252</v>
      </c>
      <c r="E5" s="226"/>
      <c r="F5" s="226" t="s">
        <v>254</v>
      </c>
      <c r="G5" s="226"/>
      <c r="H5" s="226"/>
      <c r="I5" s="226"/>
      <c r="J5" s="226" t="s">
        <v>253</v>
      </c>
      <c r="K5" s="226"/>
      <c r="L5" s="226" t="s">
        <v>254</v>
      </c>
      <c r="M5" s="226"/>
      <c r="N5" s="226"/>
      <c r="O5" s="226"/>
    </row>
    <row r="6" spans="1:15">
      <c r="B6" s="213"/>
      <c r="C6" s="213"/>
      <c r="D6" s="131" t="s">
        <v>81</v>
      </c>
      <c r="E6" s="131" t="s">
        <v>82</v>
      </c>
      <c r="F6" s="213" t="s">
        <v>81</v>
      </c>
      <c r="G6" s="213"/>
      <c r="H6" s="213" t="s">
        <v>82</v>
      </c>
      <c r="I6" s="213"/>
      <c r="J6" s="131" t="s">
        <v>81</v>
      </c>
      <c r="K6" s="131" t="s">
        <v>82</v>
      </c>
      <c r="L6" s="213" t="s">
        <v>81</v>
      </c>
      <c r="M6" s="213"/>
      <c r="N6" s="213" t="s">
        <v>82</v>
      </c>
      <c r="O6" s="213"/>
    </row>
    <row r="7" spans="1:15">
      <c r="B7" s="213"/>
      <c r="C7" s="213"/>
      <c r="D7" s="121" t="s">
        <v>3</v>
      </c>
      <c r="E7" s="121" t="s">
        <v>3</v>
      </c>
      <c r="F7" s="121" t="s">
        <v>3</v>
      </c>
      <c r="G7" s="132" t="s">
        <v>198</v>
      </c>
      <c r="H7" s="121" t="s">
        <v>3</v>
      </c>
      <c r="I7" s="132" t="s">
        <v>198</v>
      </c>
      <c r="J7" s="121" t="s">
        <v>3</v>
      </c>
      <c r="K7" s="121" t="s">
        <v>3</v>
      </c>
      <c r="L7" s="121" t="s">
        <v>3</v>
      </c>
      <c r="M7" s="132" t="s">
        <v>198</v>
      </c>
      <c r="N7" s="121" t="s">
        <v>3</v>
      </c>
      <c r="O7" s="132" t="s">
        <v>198</v>
      </c>
    </row>
    <row r="8" spans="1:15">
      <c r="B8" s="222" t="s">
        <v>47</v>
      </c>
      <c r="C8" s="113" t="s">
        <v>248</v>
      </c>
      <c r="D8" s="103">
        <v>1237</v>
      </c>
      <c r="E8" s="103">
        <v>12945</v>
      </c>
      <c r="F8" s="103">
        <v>4</v>
      </c>
      <c r="G8" s="114">
        <v>0.32336297493936944</v>
      </c>
      <c r="H8" s="103">
        <v>59</v>
      </c>
      <c r="I8" s="114">
        <v>0.45577443028196218</v>
      </c>
      <c r="J8" s="103">
        <v>790</v>
      </c>
      <c r="K8" s="103">
        <v>6091</v>
      </c>
      <c r="L8" s="103">
        <v>738</v>
      </c>
      <c r="M8" s="114">
        <v>93.417721518987335</v>
      </c>
      <c r="N8" s="133">
        <v>5697</v>
      </c>
      <c r="O8" s="114">
        <v>93.531439829256286</v>
      </c>
    </row>
    <row r="9" spans="1:15">
      <c r="B9" s="219"/>
      <c r="C9" s="119" t="s">
        <v>206</v>
      </c>
      <c r="D9" s="106">
        <v>1217</v>
      </c>
      <c r="E9" s="106">
        <v>12556</v>
      </c>
      <c r="F9" s="106">
        <v>11</v>
      </c>
      <c r="G9" s="120">
        <v>0.90386195562859495</v>
      </c>
      <c r="H9" s="106">
        <v>97</v>
      </c>
      <c r="I9" s="120">
        <v>0.7725390251672507</v>
      </c>
      <c r="J9" s="106">
        <v>862</v>
      </c>
      <c r="K9" s="106">
        <v>7154</v>
      </c>
      <c r="L9" s="106">
        <v>822</v>
      </c>
      <c r="M9" s="120">
        <v>95.359628770301612</v>
      </c>
      <c r="N9" s="106">
        <v>6905</v>
      </c>
      <c r="O9" s="120">
        <v>96.519429689684088</v>
      </c>
    </row>
    <row r="10" spans="1:15">
      <c r="B10" s="219"/>
      <c r="C10" s="115" t="s">
        <v>58</v>
      </c>
      <c r="D10" s="104">
        <v>2454</v>
      </c>
      <c r="E10" s="104">
        <v>25501</v>
      </c>
      <c r="F10" s="104">
        <v>15</v>
      </c>
      <c r="G10" s="116">
        <v>0.61124694376528121</v>
      </c>
      <c r="H10" s="104">
        <v>156</v>
      </c>
      <c r="I10" s="116">
        <v>0.61174071605035096</v>
      </c>
      <c r="J10" s="104">
        <v>1652</v>
      </c>
      <c r="K10" s="104">
        <v>13245</v>
      </c>
      <c r="L10" s="104">
        <v>1560</v>
      </c>
      <c r="M10" s="116">
        <v>94.430992736077485</v>
      </c>
      <c r="N10" s="134">
        <v>12602</v>
      </c>
      <c r="O10" s="116">
        <v>95.145337863344665</v>
      </c>
    </row>
    <row r="11" spans="1:15">
      <c r="B11" s="216" t="s">
        <v>48</v>
      </c>
      <c r="C11" s="113" t="s">
        <v>248</v>
      </c>
      <c r="D11" s="103">
        <v>1060</v>
      </c>
      <c r="E11" s="103">
        <v>11017</v>
      </c>
      <c r="F11" s="103">
        <v>3</v>
      </c>
      <c r="G11" s="114">
        <v>0.28301886792452829</v>
      </c>
      <c r="H11" s="103">
        <v>56</v>
      </c>
      <c r="I11" s="114">
        <v>0.50830534628301716</v>
      </c>
      <c r="J11" s="133">
        <v>555</v>
      </c>
      <c r="K11" s="133">
        <v>4172</v>
      </c>
      <c r="L11" s="133">
        <v>525</v>
      </c>
      <c r="M11" s="138">
        <v>94.594594594594597</v>
      </c>
      <c r="N11" s="133">
        <v>3921</v>
      </c>
      <c r="O11" s="114">
        <v>93.983700862895489</v>
      </c>
    </row>
    <row r="12" spans="1:15">
      <c r="B12" s="217"/>
      <c r="C12" s="119" t="s">
        <v>206</v>
      </c>
      <c r="D12" s="106">
        <v>936</v>
      </c>
      <c r="E12" s="106">
        <v>10396</v>
      </c>
      <c r="F12" s="106">
        <v>10</v>
      </c>
      <c r="G12" s="120">
        <v>1.0683760683760684</v>
      </c>
      <c r="H12" s="106">
        <v>96</v>
      </c>
      <c r="I12" s="120">
        <v>0.92343208926510201</v>
      </c>
      <c r="J12" s="106">
        <v>560</v>
      </c>
      <c r="K12" s="106">
        <v>4745</v>
      </c>
      <c r="L12" s="106">
        <v>550</v>
      </c>
      <c r="M12" s="120">
        <v>98.214285714285708</v>
      </c>
      <c r="N12" s="106">
        <v>4509</v>
      </c>
      <c r="O12" s="120">
        <v>95.026343519494205</v>
      </c>
    </row>
    <row r="13" spans="1:15">
      <c r="B13" s="218"/>
      <c r="C13" s="117" t="s">
        <v>58</v>
      </c>
      <c r="D13" s="105">
        <v>1996</v>
      </c>
      <c r="E13" s="105">
        <v>21413</v>
      </c>
      <c r="F13" s="105">
        <v>13</v>
      </c>
      <c r="G13" s="118">
        <v>0.65130260521042083</v>
      </c>
      <c r="H13" s="105">
        <v>152</v>
      </c>
      <c r="I13" s="118">
        <v>0.70984915705412599</v>
      </c>
      <c r="J13" s="136">
        <v>1115</v>
      </c>
      <c r="K13" s="136">
        <v>8917</v>
      </c>
      <c r="L13" s="136">
        <v>1075</v>
      </c>
      <c r="M13" s="137">
        <v>96.412556053811656</v>
      </c>
      <c r="N13" s="136">
        <v>8430</v>
      </c>
      <c r="O13" s="118">
        <v>94.538521924414042</v>
      </c>
    </row>
    <row r="14" spans="1:15">
      <c r="B14" s="219" t="s">
        <v>49</v>
      </c>
      <c r="C14" s="115" t="s">
        <v>248</v>
      </c>
      <c r="D14" s="134">
        <v>758</v>
      </c>
      <c r="E14" s="134">
        <v>7803</v>
      </c>
      <c r="F14" s="134">
        <v>5</v>
      </c>
      <c r="G14" s="135">
        <v>0.65963060686015829</v>
      </c>
      <c r="H14" s="134">
        <v>42</v>
      </c>
      <c r="I14" s="116">
        <v>0.5382545174932718</v>
      </c>
      <c r="J14" s="134">
        <v>517</v>
      </c>
      <c r="K14" s="134">
        <v>3607</v>
      </c>
      <c r="L14" s="134">
        <v>483</v>
      </c>
      <c r="M14" s="135">
        <v>93.423597678916821</v>
      </c>
      <c r="N14" s="134">
        <v>3410</v>
      </c>
      <c r="O14" s="116">
        <v>94.538397560299416</v>
      </c>
    </row>
    <row r="15" spans="1:15">
      <c r="B15" s="219"/>
      <c r="C15" s="119" t="s">
        <v>206</v>
      </c>
      <c r="D15" s="106">
        <v>708</v>
      </c>
      <c r="E15" s="106">
        <v>7315</v>
      </c>
      <c r="F15" s="106">
        <v>8</v>
      </c>
      <c r="G15" s="120">
        <v>1.1299435028248588</v>
      </c>
      <c r="H15" s="106">
        <v>83</v>
      </c>
      <c r="I15" s="120">
        <v>1.1346548188653451</v>
      </c>
      <c r="J15" s="106">
        <v>481</v>
      </c>
      <c r="K15" s="106">
        <v>4097</v>
      </c>
      <c r="L15" s="106">
        <v>463</v>
      </c>
      <c r="M15" s="120">
        <v>96.257796257796258</v>
      </c>
      <c r="N15" s="106">
        <v>3919</v>
      </c>
      <c r="O15" s="120">
        <v>95.655357578716135</v>
      </c>
    </row>
    <row r="16" spans="1:15">
      <c r="B16" s="219"/>
      <c r="C16" s="115" t="s">
        <v>58</v>
      </c>
      <c r="D16" s="134">
        <v>1466</v>
      </c>
      <c r="E16" s="134">
        <v>15118</v>
      </c>
      <c r="F16" s="134">
        <v>13</v>
      </c>
      <c r="G16" s="135">
        <v>0.88676671214188274</v>
      </c>
      <c r="H16" s="134">
        <v>125</v>
      </c>
      <c r="I16" s="116">
        <v>0.82682894562772846</v>
      </c>
      <c r="J16" s="134">
        <v>998</v>
      </c>
      <c r="K16" s="134">
        <v>7704</v>
      </c>
      <c r="L16" s="134">
        <v>946</v>
      </c>
      <c r="M16" s="135">
        <v>94.789579158316627</v>
      </c>
      <c r="N16" s="134">
        <v>7329</v>
      </c>
      <c r="O16" s="116">
        <v>95.13239875389408</v>
      </c>
    </row>
    <row r="17" spans="1:15">
      <c r="B17" s="216" t="s">
        <v>50</v>
      </c>
      <c r="C17" s="113" t="s">
        <v>248</v>
      </c>
      <c r="D17" s="133">
        <v>635</v>
      </c>
      <c r="E17" s="133">
        <v>6324</v>
      </c>
      <c r="F17" s="133">
        <v>3</v>
      </c>
      <c r="G17" s="138">
        <v>0.47244094488188976</v>
      </c>
      <c r="H17" s="133">
        <v>39</v>
      </c>
      <c r="I17" s="114">
        <v>0.61669829222011385</v>
      </c>
      <c r="J17" s="133">
        <v>576</v>
      </c>
      <c r="K17" s="133">
        <v>3775</v>
      </c>
      <c r="L17" s="133">
        <v>532</v>
      </c>
      <c r="M17" s="138">
        <v>92.361111111111114</v>
      </c>
      <c r="N17" s="133">
        <v>3516</v>
      </c>
      <c r="O17" s="114">
        <v>93.139072847682115</v>
      </c>
    </row>
    <row r="18" spans="1:15">
      <c r="B18" s="217"/>
      <c r="C18" s="119" t="s">
        <v>206</v>
      </c>
      <c r="D18" s="106">
        <v>561</v>
      </c>
      <c r="E18" s="106">
        <v>6148</v>
      </c>
      <c r="F18" s="106">
        <v>9</v>
      </c>
      <c r="G18" s="120">
        <v>1.6042780748663104</v>
      </c>
      <c r="H18" s="106">
        <v>59</v>
      </c>
      <c r="I18" s="120">
        <v>0.95966167859466489</v>
      </c>
      <c r="J18" s="106">
        <v>579</v>
      </c>
      <c r="K18" s="106">
        <v>4257</v>
      </c>
      <c r="L18" s="106">
        <v>547</v>
      </c>
      <c r="M18" s="120">
        <v>94.473229706390327</v>
      </c>
      <c r="N18" s="106">
        <v>3995</v>
      </c>
      <c r="O18" s="120">
        <v>93.845431054733382</v>
      </c>
    </row>
    <row r="19" spans="1:15">
      <c r="B19" s="218"/>
      <c r="C19" s="117" t="s">
        <v>58</v>
      </c>
      <c r="D19" s="136">
        <v>1196</v>
      </c>
      <c r="E19" s="136">
        <v>12472</v>
      </c>
      <c r="F19" s="136">
        <v>12</v>
      </c>
      <c r="G19" s="137">
        <v>1.0033444816053512</v>
      </c>
      <c r="H19" s="41">
        <v>98</v>
      </c>
      <c r="I19" s="118">
        <v>0.78576010262989093</v>
      </c>
      <c r="J19" s="136">
        <v>1155</v>
      </c>
      <c r="K19" s="136">
        <v>8032</v>
      </c>
      <c r="L19" s="136">
        <v>1079</v>
      </c>
      <c r="M19" s="137">
        <v>93.419913419913428</v>
      </c>
      <c r="N19" s="136">
        <v>7511</v>
      </c>
      <c r="O19" s="118">
        <v>93.513446215139439</v>
      </c>
    </row>
    <row r="20" spans="1:15">
      <c r="B20" s="219" t="s">
        <v>51</v>
      </c>
      <c r="C20" s="115" t="s">
        <v>248</v>
      </c>
      <c r="D20" s="134">
        <v>590</v>
      </c>
      <c r="E20" s="134">
        <v>5813</v>
      </c>
      <c r="F20" s="134">
        <v>3</v>
      </c>
      <c r="G20" s="135">
        <v>0.50847457627118642</v>
      </c>
      <c r="H20" s="134">
        <v>38</v>
      </c>
      <c r="I20" s="116">
        <v>0.65370720798210902</v>
      </c>
      <c r="J20" s="134">
        <v>573</v>
      </c>
      <c r="K20" s="134">
        <v>4125</v>
      </c>
      <c r="L20" s="134">
        <v>554</v>
      </c>
      <c r="M20" s="135">
        <v>96.684118673647461</v>
      </c>
      <c r="N20" s="134">
        <v>3908</v>
      </c>
      <c r="O20" s="116">
        <v>94.739393939393935</v>
      </c>
    </row>
    <row r="21" spans="1:15">
      <c r="B21" s="219"/>
      <c r="C21" s="119" t="s">
        <v>206</v>
      </c>
      <c r="D21" s="106">
        <v>570</v>
      </c>
      <c r="E21" s="106">
        <v>5656</v>
      </c>
      <c r="F21" s="106">
        <v>4</v>
      </c>
      <c r="G21" s="120">
        <v>0.70175438596491224</v>
      </c>
      <c r="H21" s="106">
        <v>56</v>
      </c>
      <c r="I21" s="120">
        <v>0.99009900990099009</v>
      </c>
      <c r="J21" s="106">
        <v>589</v>
      </c>
      <c r="K21" s="106">
        <v>4610</v>
      </c>
      <c r="L21" s="106">
        <v>585</v>
      </c>
      <c r="M21" s="120">
        <v>99.32088285229203</v>
      </c>
      <c r="N21" s="106">
        <v>4416</v>
      </c>
      <c r="O21" s="120">
        <v>95.79175704989153</v>
      </c>
    </row>
    <row r="22" spans="1:15">
      <c r="B22" s="220"/>
      <c r="C22" s="117" t="s">
        <v>58</v>
      </c>
      <c r="D22" s="136">
        <v>1160</v>
      </c>
      <c r="E22" s="136">
        <v>11469</v>
      </c>
      <c r="F22" s="136">
        <v>7</v>
      </c>
      <c r="G22" s="137">
        <v>0.60344827586206895</v>
      </c>
      <c r="H22" s="136">
        <v>94</v>
      </c>
      <c r="I22" s="118">
        <v>0.81960066265585485</v>
      </c>
      <c r="J22" s="136">
        <v>1162</v>
      </c>
      <c r="K22" s="136">
        <v>8735</v>
      </c>
      <c r="L22" s="136">
        <v>1139</v>
      </c>
      <c r="M22" s="137">
        <v>98.02065404475043</v>
      </c>
      <c r="N22" s="136">
        <v>8324</v>
      </c>
      <c r="O22" s="118">
        <v>95.294791070406418</v>
      </c>
    </row>
    <row r="24" spans="1:15">
      <c r="A24" s="22" t="s">
        <v>7</v>
      </c>
      <c r="B24" s="22" t="s">
        <v>72</v>
      </c>
    </row>
  </sheetData>
  <mergeCells count="17">
    <mergeCell ref="N6:O6"/>
    <mergeCell ref="D4:I4"/>
    <mergeCell ref="J4:O4"/>
    <mergeCell ref="B8:B10"/>
    <mergeCell ref="B11:B13"/>
    <mergeCell ref="D5:E5"/>
    <mergeCell ref="F6:G6"/>
    <mergeCell ref="F5:I5"/>
    <mergeCell ref="H6:I6"/>
    <mergeCell ref="J5:K5"/>
    <mergeCell ref="L5:O5"/>
    <mergeCell ref="L6:M6"/>
    <mergeCell ref="B17:B19"/>
    <mergeCell ref="B20:B22"/>
    <mergeCell ref="C4:C7"/>
    <mergeCell ref="B4:B7"/>
    <mergeCell ref="B14:B16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>
  <dimension ref="A1:L18"/>
  <sheetViews>
    <sheetView workbookViewId="0">
      <selection activeCell="B4" sqref="B4:B6"/>
    </sheetView>
  </sheetViews>
  <sheetFormatPr baseColWidth="10" defaultRowHeight="12.75"/>
  <cols>
    <col min="1" max="1" width="10.7109375" style="22" customWidth="1"/>
    <col min="2" max="3" width="11.42578125" style="22"/>
    <col min="4" max="9" width="15.7109375" style="22" customWidth="1"/>
    <col min="10" max="16384" width="11.42578125" style="22"/>
  </cols>
  <sheetData>
    <row r="1" spans="1:12">
      <c r="A1" s="21" t="s">
        <v>195</v>
      </c>
    </row>
    <row r="2" spans="1:12" ht="25.5" customHeight="1">
      <c r="A2" s="127" t="s">
        <v>255</v>
      </c>
      <c r="B2" s="227" t="s">
        <v>126</v>
      </c>
      <c r="C2" s="227"/>
      <c r="D2" s="227"/>
      <c r="E2" s="227"/>
      <c r="F2" s="227"/>
      <c r="G2" s="227"/>
      <c r="H2" s="227"/>
      <c r="I2" s="227"/>
      <c r="J2" s="227"/>
      <c r="K2" s="227"/>
      <c r="L2" s="227"/>
    </row>
    <row r="4" spans="1:12">
      <c r="B4" s="213" t="s">
        <v>109</v>
      </c>
      <c r="C4" s="213" t="s">
        <v>116</v>
      </c>
      <c r="D4" s="212" t="s">
        <v>121</v>
      </c>
      <c r="E4" s="212"/>
      <c r="F4" s="212"/>
      <c r="G4" s="212" t="s">
        <v>122</v>
      </c>
      <c r="H4" s="212"/>
      <c r="I4" s="212"/>
    </row>
    <row r="5" spans="1:12" ht="40.5" customHeight="1">
      <c r="B5" s="213"/>
      <c r="C5" s="213"/>
      <c r="D5" s="139" t="s">
        <v>123</v>
      </c>
      <c r="E5" s="228" t="s">
        <v>256</v>
      </c>
      <c r="F5" s="228"/>
      <c r="G5" s="139" t="s">
        <v>124</v>
      </c>
      <c r="H5" s="228" t="s">
        <v>257</v>
      </c>
      <c r="I5" s="228"/>
    </row>
    <row r="6" spans="1:12">
      <c r="B6" s="213"/>
      <c r="C6" s="213"/>
      <c r="D6" s="139" t="s">
        <v>3</v>
      </c>
      <c r="E6" s="23" t="s">
        <v>3</v>
      </c>
      <c r="F6" s="23" t="s">
        <v>198</v>
      </c>
      <c r="G6" s="139" t="s">
        <v>3</v>
      </c>
      <c r="H6" s="23" t="s">
        <v>3</v>
      </c>
      <c r="I6" s="23" t="s">
        <v>198</v>
      </c>
    </row>
    <row r="7" spans="1:12">
      <c r="B7" s="222" t="s">
        <v>47</v>
      </c>
      <c r="C7" s="34" t="s">
        <v>248</v>
      </c>
      <c r="D7" s="133">
        <v>3117</v>
      </c>
      <c r="E7" s="133">
        <v>16</v>
      </c>
      <c r="F7" s="138">
        <v>0.51331408405518131</v>
      </c>
      <c r="G7" s="133">
        <v>3500</v>
      </c>
      <c r="H7" s="133">
        <v>70</v>
      </c>
      <c r="I7" s="138">
        <v>2</v>
      </c>
    </row>
    <row r="8" spans="1:12">
      <c r="B8" s="219"/>
      <c r="C8" s="44" t="s">
        <v>206</v>
      </c>
      <c r="D8" s="106">
        <v>3102</v>
      </c>
      <c r="E8" s="106">
        <v>22</v>
      </c>
      <c r="F8" s="120">
        <v>0.70921985815602839</v>
      </c>
      <c r="G8" s="106">
        <v>3181</v>
      </c>
      <c r="H8" s="106">
        <v>56</v>
      </c>
      <c r="I8" s="120">
        <v>1.7604526878340145</v>
      </c>
    </row>
    <row r="9" spans="1:12">
      <c r="B9" s="216" t="s">
        <v>48</v>
      </c>
      <c r="C9" s="34" t="s">
        <v>248</v>
      </c>
      <c r="D9" s="133">
        <v>3382</v>
      </c>
      <c r="E9" s="133">
        <v>13</v>
      </c>
      <c r="F9" s="138">
        <v>0.38438793613246602</v>
      </c>
      <c r="G9" s="133">
        <v>3237</v>
      </c>
      <c r="H9" s="133">
        <v>75</v>
      </c>
      <c r="I9" s="138">
        <v>2.3169601482854496</v>
      </c>
    </row>
    <row r="10" spans="1:12">
      <c r="B10" s="218"/>
      <c r="C10" s="68" t="s">
        <v>206</v>
      </c>
      <c r="D10" s="140">
        <v>3349</v>
      </c>
      <c r="E10" s="140">
        <v>22</v>
      </c>
      <c r="F10" s="141">
        <v>0.65691251119737226</v>
      </c>
      <c r="G10" s="140">
        <v>2960</v>
      </c>
      <c r="H10" s="140">
        <v>48</v>
      </c>
      <c r="I10" s="141">
        <v>1.6216216216216217</v>
      </c>
    </row>
    <row r="11" spans="1:12">
      <c r="B11" s="219" t="s">
        <v>49</v>
      </c>
      <c r="C11" s="37" t="s">
        <v>248</v>
      </c>
      <c r="D11" s="134">
        <v>3713</v>
      </c>
      <c r="E11" s="134">
        <v>18</v>
      </c>
      <c r="F11" s="135">
        <v>0.48478319418260168</v>
      </c>
      <c r="G11" s="134">
        <v>3309</v>
      </c>
      <c r="H11" s="134">
        <v>57</v>
      </c>
      <c r="I11" s="135">
        <v>1.7225747960108795</v>
      </c>
    </row>
    <row r="12" spans="1:12">
      <c r="B12" s="219"/>
      <c r="C12" s="44" t="s">
        <v>206</v>
      </c>
      <c r="D12" s="106">
        <v>3730</v>
      </c>
      <c r="E12" s="106">
        <v>17</v>
      </c>
      <c r="F12" s="120">
        <v>0.4557640750670241</v>
      </c>
      <c r="G12" s="106">
        <v>3025</v>
      </c>
      <c r="H12" s="106">
        <v>48</v>
      </c>
      <c r="I12" s="120">
        <v>1.5867768595041323</v>
      </c>
    </row>
    <row r="13" spans="1:12">
      <c r="B13" s="216" t="s">
        <v>50</v>
      </c>
      <c r="C13" s="34" t="s">
        <v>248</v>
      </c>
      <c r="D13" s="133">
        <v>4062</v>
      </c>
      <c r="E13" s="133">
        <v>18</v>
      </c>
      <c r="F13" s="138">
        <v>0.44313146233382572</v>
      </c>
      <c r="G13" s="133">
        <v>3441</v>
      </c>
      <c r="H13" s="133">
        <v>61</v>
      </c>
      <c r="I13" s="138">
        <v>1.7727404824179018</v>
      </c>
    </row>
    <row r="14" spans="1:12">
      <c r="B14" s="218"/>
      <c r="C14" s="68" t="s">
        <v>206</v>
      </c>
      <c r="D14" s="140">
        <v>4056</v>
      </c>
      <c r="E14" s="140">
        <v>15</v>
      </c>
      <c r="F14" s="141">
        <v>0.36982248520710059</v>
      </c>
      <c r="G14" s="140">
        <v>3163</v>
      </c>
      <c r="H14" s="140">
        <v>55</v>
      </c>
      <c r="I14" s="141">
        <v>1.7388555169143216</v>
      </c>
    </row>
    <row r="15" spans="1:12">
      <c r="B15" s="219" t="s">
        <v>51</v>
      </c>
      <c r="C15" s="37" t="s">
        <v>248</v>
      </c>
      <c r="D15" s="134">
        <v>4447</v>
      </c>
      <c r="E15" s="134">
        <v>19</v>
      </c>
      <c r="F15" s="135">
        <v>0.42725432876096248</v>
      </c>
      <c r="G15" s="134">
        <v>3695</v>
      </c>
      <c r="H15" s="134">
        <v>80</v>
      </c>
      <c r="I15" s="135">
        <v>2.1650879566982408</v>
      </c>
    </row>
    <row r="16" spans="1:12">
      <c r="B16" s="220"/>
      <c r="C16" s="68" t="s">
        <v>206</v>
      </c>
      <c r="D16" s="140">
        <v>4379</v>
      </c>
      <c r="E16" s="140">
        <v>21</v>
      </c>
      <c r="F16" s="141">
        <v>0.47956154373144549</v>
      </c>
      <c r="G16" s="140">
        <v>3385</v>
      </c>
      <c r="H16" s="140">
        <v>60</v>
      </c>
      <c r="I16" s="141">
        <v>1.7725258493353029</v>
      </c>
    </row>
    <row r="18" spans="1:2">
      <c r="A18" s="22" t="s">
        <v>7</v>
      </c>
      <c r="B18" s="22" t="s">
        <v>125</v>
      </c>
    </row>
  </sheetData>
  <mergeCells count="12">
    <mergeCell ref="B2:L2"/>
    <mergeCell ref="B13:B14"/>
    <mergeCell ref="B15:B16"/>
    <mergeCell ref="H5:I5"/>
    <mergeCell ref="C4:C6"/>
    <mergeCell ref="B4:B6"/>
    <mergeCell ref="D4:F4"/>
    <mergeCell ref="G4:I4"/>
    <mergeCell ref="E5:F5"/>
    <mergeCell ref="B7:B8"/>
    <mergeCell ref="B9:B10"/>
    <mergeCell ref="B11:B12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>
  <dimension ref="A1:J24"/>
  <sheetViews>
    <sheetView workbookViewId="0">
      <selection activeCell="B4" sqref="B4:B5"/>
    </sheetView>
  </sheetViews>
  <sheetFormatPr baseColWidth="10" defaultRowHeight="12.75"/>
  <cols>
    <col min="1" max="1" width="10.7109375" customWidth="1"/>
  </cols>
  <sheetData>
    <row r="1" spans="1:10">
      <c r="A1" s="21" t="s">
        <v>195</v>
      </c>
    </row>
    <row r="2" spans="1:10">
      <c r="A2" s="18" t="s">
        <v>258</v>
      </c>
      <c r="B2" s="18" t="s">
        <v>259</v>
      </c>
    </row>
    <row r="4" spans="1:10">
      <c r="B4" s="209" t="s">
        <v>109</v>
      </c>
      <c r="C4" s="209" t="s">
        <v>127</v>
      </c>
      <c r="D4" s="209"/>
      <c r="E4" s="209" t="s">
        <v>89</v>
      </c>
      <c r="F4" s="209"/>
      <c r="G4" s="209" t="s">
        <v>1</v>
      </c>
      <c r="H4" s="209"/>
      <c r="I4" s="209" t="s">
        <v>92</v>
      </c>
      <c r="J4" s="209"/>
    </row>
    <row r="5" spans="1:10">
      <c r="B5" s="209"/>
      <c r="C5" s="56" t="s">
        <v>81</v>
      </c>
      <c r="D5" s="56" t="s">
        <v>82</v>
      </c>
      <c r="E5" s="56" t="s">
        <v>81</v>
      </c>
      <c r="F5" s="56" t="s">
        <v>82</v>
      </c>
      <c r="G5" s="56" t="s">
        <v>81</v>
      </c>
      <c r="H5" s="56" t="s">
        <v>82</v>
      </c>
      <c r="I5" s="56" t="s">
        <v>81</v>
      </c>
      <c r="J5" s="56" t="s">
        <v>82</v>
      </c>
    </row>
    <row r="6" spans="1:10">
      <c r="B6" s="142" t="s">
        <v>47</v>
      </c>
      <c r="C6" s="143">
        <v>0.8438818565400843</v>
      </c>
      <c r="D6" s="143">
        <v>1.2903504976200779</v>
      </c>
      <c r="E6" s="108">
        <v>2.8120318082286504</v>
      </c>
      <c r="F6" s="144">
        <v>2.8277935349543748</v>
      </c>
      <c r="G6" s="108">
        <v>2.2041458934662819</v>
      </c>
      <c r="H6" s="144">
        <v>2.2611550314886775</v>
      </c>
      <c r="I6" s="144">
        <v>2.8386454183266929</v>
      </c>
      <c r="J6" s="144">
        <v>2.2646674547377588</v>
      </c>
    </row>
    <row r="7" spans="1:10">
      <c r="B7" s="63" t="s">
        <v>48</v>
      </c>
      <c r="C7" s="151">
        <v>1.1262385059519566</v>
      </c>
      <c r="D7" s="151">
        <v>1.4135464871687</v>
      </c>
      <c r="E7" s="152">
        <v>3.3798773326373479</v>
      </c>
      <c r="F7" s="153">
        <v>3.0024568840928798</v>
      </c>
      <c r="G7" s="152">
        <v>2.0749844153531036</v>
      </c>
      <c r="H7" s="153">
        <v>2.311538824417398</v>
      </c>
      <c r="I7" s="153">
        <v>3.1154239019407557</v>
      </c>
      <c r="J7" s="153">
        <v>2.4350543655185883</v>
      </c>
    </row>
    <row r="8" spans="1:10">
      <c r="B8" s="145" t="s">
        <v>49</v>
      </c>
      <c r="C8" s="146">
        <v>1.2308968950971579</v>
      </c>
      <c r="D8" s="146">
        <v>1.5391039291828468</v>
      </c>
      <c r="E8" s="110">
        <v>3.1872509960159361</v>
      </c>
      <c r="F8" s="147">
        <v>2.5655083045715639</v>
      </c>
      <c r="G8" s="110">
        <v>1.6448260280162674</v>
      </c>
      <c r="H8" s="147">
        <v>1.4947535141556128</v>
      </c>
      <c r="I8" s="147">
        <v>3.7648272305312016</v>
      </c>
      <c r="J8" s="147">
        <v>2.7910052910052907</v>
      </c>
    </row>
    <row r="9" spans="1:10">
      <c r="B9" s="63" t="s">
        <v>50</v>
      </c>
      <c r="C9" s="151">
        <v>1.4667117269347754</v>
      </c>
      <c r="D9" s="151">
        <v>1.6195206218959188</v>
      </c>
      <c r="E9" s="152">
        <v>3.0396702730551262</v>
      </c>
      <c r="F9" s="153">
        <v>2.4098467920149131</v>
      </c>
      <c r="G9" s="152">
        <v>1.3440860215053763</v>
      </c>
      <c r="H9" s="153">
        <v>1.5984218113761095</v>
      </c>
      <c r="I9" s="153">
        <v>3.1578947368421053</v>
      </c>
      <c r="J9" s="153">
        <v>2.8797364085667216</v>
      </c>
    </row>
    <row r="10" spans="1:10">
      <c r="B10" s="148" t="s">
        <v>51</v>
      </c>
      <c r="C10" s="149">
        <v>1.2775994234423116</v>
      </c>
      <c r="D10" s="149">
        <v>1.5499468519022075</v>
      </c>
      <c r="E10" s="112">
        <v>2.5520897546541734</v>
      </c>
      <c r="F10" s="150">
        <v>2.3193269310865969</v>
      </c>
      <c r="G10" s="112">
        <v>1.14458845312237</v>
      </c>
      <c r="H10" s="150">
        <v>1.2897990820021557</v>
      </c>
      <c r="I10" s="150">
        <v>3.6463536463536466</v>
      </c>
      <c r="J10" s="150">
        <v>2.8784925276153346</v>
      </c>
    </row>
    <row r="12" spans="1:10">
      <c r="A12" t="s">
        <v>6</v>
      </c>
      <c r="B12" t="s">
        <v>128</v>
      </c>
    </row>
    <row r="13" spans="1:10">
      <c r="A13" t="s">
        <v>77</v>
      </c>
      <c r="B13" t="s">
        <v>72</v>
      </c>
    </row>
    <row r="20" spans="3:6">
      <c r="C20" s="15"/>
      <c r="D20" s="16"/>
      <c r="E20" s="16"/>
      <c r="F20" s="16"/>
    </row>
    <row r="21" spans="3:6">
      <c r="C21" s="15"/>
      <c r="D21" s="16"/>
      <c r="E21" s="16"/>
      <c r="F21" s="16"/>
    </row>
    <row r="22" spans="3:6">
      <c r="C22" s="15"/>
      <c r="D22" s="16"/>
      <c r="E22" s="16"/>
      <c r="F22" s="16"/>
    </row>
    <row r="23" spans="3:6">
      <c r="C23" s="15"/>
      <c r="D23" s="16"/>
      <c r="E23" s="16"/>
      <c r="F23" s="16"/>
    </row>
    <row r="24" spans="3:6">
      <c r="C24" s="15"/>
      <c r="D24" s="16"/>
      <c r="E24" s="16"/>
      <c r="F24" s="16"/>
    </row>
  </sheetData>
  <mergeCells count="5">
    <mergeCell ref="C4:D4"/>
    <mergeCell ref="E4:F4"/>
    <mergeCell ref="G4:H4"/>
    <mergeCell ref="I4:J4"/>
    <mergeCell ref="B4:B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>
  <dimension ref="A1:M32"/>
  <sheetViews>
    <sheetView workbookViewId="0">
      <selection activeCell="B4" sqref="B4:B5"/>
    </sheetView>
  </sheetViews>
  <sheetFormatPr baseColWidth="10" defaultRowHeight="12.75"/>
  <cols>
    <col min="1" max="1" width="10.7109375" customWidth="1"/>
  </cols>
  <sheetData>
    <row r="1" spans="1:11">
      <c r="A1" s="21" t="s">
        <v>195</v>
      </c>
    </row>
    <row r="2" spans="1:11">
      <c r="A2" s="18" t="s">
        <v>261</v>
      </c>
      <c r="B2" s="18" t="s">
        <v>260</v>
      </c>
    </row>
    <row r="4" spans="1:11">
      <c r="B4" s="209" t="s">
        <v>109</v>
      </c>
      <c r="C4" s="209" t="s">
        <v>217</v>
      </c>
      <c r="D4" s="210" t="s">
        <v>127</v>
      </c>
      <c r="E4" s="210"/>
      <c r="F4" s="210" t="s">
        <v>89</v>
      </c>
      <c r="G4" s="210"/>
      <c r="H4" s="210" t="s">
        <v>1</v>
      </c>
      <c r="I4" s="210"/>
      <c r="J4" s="210" t="s">
        <v>92</v>
      </c>
      <c r="K4" s="210"/>
    </row>
    <row r="5" spans="1:11">
      <c r="B5" s="209"/>
      <c r="C5" s="209"/>
      <c r="D5" s="71" t="s">
        <v>248</v>
      </c>
      <c r="E5" s="71" t="s">
        <v>206</v>
      </c>
      <c r="F5" s="71" t="s">
        <v>248</v>
      </c>
      <c r="G5" s="71" t="s">
        <v>206</v>
      </c>
      <c r="H5" s="71" t="s">
        <v>248</v>
      </c>
      <c r="I5" s="71" t="s">
        <v>206</v>
      </c>
      <c r="J5" s="71" t="s">
        <v>248</v>
      </c>
      <c r="K5" s="71" t="s">
        <v>206</v>
      </c>
    </row>
    <row r="6" spans="1:11">
      <c r="B6" s="231" t="s">
        <v>47</v>
      </c>
      <c r="C6" s="154" t="s">
        <v>81</v>
      </c>
      <c r="D6" s="143">
        <v>0.84519572953736666</v>
      </c>
      <c r="E6" s="143">
        <v>0.84252450980392157</v>
      </c>
      <c r="F6" s="108">
        <v>3.2894736842105261</v>
      </c>
      <c r="G6" s="108">
        <v>2.2832159339324751</v>
      </c>
      <c r="H6" s="108">
        <v>3.0313966077228436</v>
      </c>
      <c r="I6" s="108">
        <v>1.4259039212357834</v>
      </c>
      <c r="J6" s="144">
        <v>3.2915360501567394</v>
      </c>
      <c r="K6" s="144">
        <v>2.0491803278688523</v>
      </c>
    </row>
    <row r="7" spans="1:11">
      <c r="B7" s="229"/>
      <c r="C7" s="44" t="s">
        <v>82</v>
      </c>
      <c r="D7" s="151">
        <v>1.3364591532906671</v>
      </c>
      <c r="E7" s="151">
        <v>1.2431713125087547</v>
      </c>
      <c r="F7" s="153">
        <v>3.359942090764684</v>
      </c>
      <c r="G7" s="153">
        <v>2.2317809206377803</v>
      </c>
      <c r="H7" s="153">
        <v>3.0367402114614013</v>
      </c>
      <c r="I7" s="153">
        <v>1.5936006648659879</v>
      </c>
      <c r="J7" s="153">
        <v>2.495049504950495</v>
      </c>
      <c r="K7" s="153">
        <v>1.8751046375355767</v>
      </c>
    </row>
    <row r="8" spans="1:11">
      <c r="B8" s="232" t="s">
        <v>48</v>
      </c>
      <c r="C8" s="154" t="s">
        <v>81</v>
      </c>
      <c r="D8" s="143">
        <v>1.1380985426786954</v>
      </c>
      <c r="E8" s="143">
        <v>1.1137162954279016</v>
      </c>
      <c r="F8" s="108">
        <v>3.4793491864831037</v>
      </c>
      <c r="G8" s="108">
        <v>3.2715376226826609</v>
      </c>
      <c r="H8" s="108">
        <v>2.5747960108794197</v>
      </c>
      <c r="I8" s="108">
        <v>1.5925796289814491</v>
      </c>
      <c r="J8" s="144">
        <v>3.764320785597381</v>
      </c>
      <c r="K8" s="144">
        <v>2.0380434782608696</v>
      </c>
    </row>
    <row r="9" spans="1:11">
      <c r="B9" s="233"/>
      <c r="C9" s="68" t="s">
        <v>82</v>
      </c>
      <c r="D9" s="156">
        <v>1.5618782331874252</v>
      </c>
      <c r="E9" s="156">
        <v>1.2607195326112952</v>
      </c>
      <c r="F9" s="157">
        <v>3.5165742056760352</v>
      </c>
      <c r="G9" s="157">
        <v>2.4333925399644762</v>
      </c>
      <c r="H9" s="157">
        <v>3.0482577782260099</v>
      </c>
      <c r="I9" s="157">
        <v>1.6640815422113893</v>
      </c>
      <c r="J9" s="157">
        <v>2.7271780993025918</v>
      </c>
      <c r="K9" s="157">
        <v>1.9471488178025034</v>
      </c>
    </row>
    <row r="10" spans="1:11">
      <c r="B10" s="229" t="s">
        <v>49</v>
      </c>
      <c r="C10" s="155" t="s">
        <v>81</v>
      </c>
      <c r="D10" s="146">
        <v>1.3116970926301554</v>
      </c>
      <c r="E10" s="146">
        <v>1.1463345598641381</v>
      </c>
      <c r="F10" s="110">
        <v>3.8032454361054771</v>
      </c>
      <c r="G10" s="110">
        <v>2.5097601784718351</v>
      </c>
      <c r="H10" s="110">
        <v>1.9597069597069596</v>
      </c>
      <c r="I10" s="110">
        <v>1.3380909901873328</v>
      </c>
      <c r="J10" s="147">
        <v>4.1118421052631584</v>
      </c>
      <c r="K10" s="147">
        <v>3.18118948824343</v>
      </c>
    </row>
    <row r="11" spans="1:11">
      <c r="B11" s="229"/>
      <c r="C11" s="44" t="s">
        <v>82</v>
      </c>
      <c r="D11" s="151">
        <v>1.5861738512631562</v>
      </c>
      <c r="E11" s="151">
        <v>1.4909999662287665</v>
      </c>
      <c r="F11" s="153">
        <v>2.982197258187357</v>
      </c>
      <c r="G11" s="153">
        <v>2.1076854684762427</v>
      </c>
      <c r="H11" s="153">
        <v>1.8636791958957177</v>
      </c>
      <c r="I11" s="153">
        <v>1.1639913639350419</v>
      </c>
      <c r="J11" s="153">
        <v>3.0879864636209815</v>
      </c>
      <c r="K11" s="153">
        <v>2.2951977401129944</v>
      </c>
    </row>
    <row r="12" spans="1:11">
      <c r="B12" s="232" t="s">
        <v>50</v>
      </c>
      <c r="C12" s="154" t="s">
        <v>81</v>
      </c>
      <c r="D12" s="143">
        <v>1.3421926910299002</v>
      </c>
      <c r="E12" s="143">
        <v>1.595598349381018</v>
      </c>
      <c r="F12" s="108">
        <v>3.5226990821136193</v>
      </c>
      <c r="G12" s="108">
        <v>2.5180819716046079</v>
      </c>
      <c r="H12" s="108">
        <v>1.8925739005046862</v>
      </c>
      <c r="I12" s="108">
        <v>0.80185317177476834</v>
      </c>
      <c r="J12" s="144">
        <v>3.7872683319903304</v>
      </c>
      <c r="K12" s="144">
        <v>2.1220159151193632</v>
      </c>
    </row>
    <row r="13" spans="1:11">
      <c r="B13" s="233"/>
      <c r="C13" s="68" t="s">
        <v>82</v>
      </c>
      <c r="D13" s="156">
        <v>1.604383345910299</v>
      </c>
      <c r="E13" s="156">
        <v>1.6350423899878885</v>
      </c>
      <c r="F13" s="157">
        <v>2.8487740350545661</v>
      </c>
      <c r="G13" s="157">
        <v>1.929293712985233</v>
      </c>
      <c r="H13" s="158">
        <v>2.1222275410882401</v>
      </c>
      <c r="I13" s="157">
        <v>1.1235413251036745</v>
      </c>
      <c r="J13" s="157">
        <v>3.3315761729045863</v>
      </c>
      <c r="K13" s="157">
        <v>2.1265377855887522</v>
      </c>
    </row>
    <row r="14" spans="1:11">
      <c r="B14" s="229" t="s">
        <v>51</v>
      </c>
      <c r="C14" s="155" t="s">
        <v>81</v>
      </c>
      <c r="D14" s="146">
        <v>1.3295469213889248</v>
      </c>
      <c r="E14" s="146">
        <v>1.2240553485896752</v>
      </c>
      <c r="F14" s="110">
        <v>3.2759839736035823</v>
      </c>
      <c r="G14" s="110">
        <v>1.7580144777662874</v>
      </c>
      <c r="H14" s="110">
        <v>1.6164337430543863</v>
      </c>
      <c r="I14" s="110">
        <v>0.67306074373212177</v>
      </c>
      <c r="J14" s="147">
        <v>4.4570502431118308</v>
      </c>
      <c r="K14" s="147">
        <v>2.34375</v>
      </c>
    </row>
    <row r="15" spans="1:11">
      <c r="B15" s="230"/>
      <c r="C15" s="68" t="s">
        <v>82</v>
      </c>
      <c r="D15" s="156">
        <v>1.5552986010455514</v>
      </c>
      <c r="E15" s="156">
        <v>1.5444659416905733</v>
      </c>
      <c r="F15" s="157">
        <v>2.7571773056099005</v>
      </c>
      <c r="G15" s="157">
        <v>1.8390517779164068</v>
      </c>
      <c r="H15" s="158">
        <v>1.7667574654413074</v>
      </c>
      <c r="I15" s="157">
        <v>0.857010857010857</v>
      </c>
      <c r="J15" s="157">
        <v>3.3440983435774561</v>
      </c>
      <c r="K15" s="157">
        <v>2.1067173199792779</v>
      </c>
    </row>
    <row r="17" spans="1:13">
      <c r="A17" t="s">
        <v>6</v>
      </c>
      <c r="B17" t="s">
        <v>128</v>
      </c>
    </row>
    <row r="18" spans="1:13">
      <c r="A18" t="s">
        <v>77</v>
      </c>
      <c r="B18" t="s">
        <v>72</v>
      </c>
    </row>
    <row r="19" spans="1:13">
      <c r="G19" s="12"/>
    </row>
    <row r="21" spans="1:13">
      <c r="F21" s="9"/>
      <c r="G21" s="9"/>
    </row>
    <row r="23" spans="1:13">
      <c r="D23" s="10"/>
      <c r="E23" s="10"/>
      <c r="F23" s="9"/>
      <c r="G23" s="9"/>
      <c r="H23" s="10"/>
      <c r="I23" s="10"/>
      <c r="J23" s="10"/>
      <c r="K23" s="10"/>
      <c r="L23" s="10"/>
      <c r="M23" s="10"/>
    </row>
    <row r="24" spans="1:13">
      <c r="C24" s="10"/>
      <c r="D24" s="15"/>
      <c r="E24" s="15"/>
      <c r="I24" s="16"/>
      <c r="J24" s="14"/>
      <c r="K24" s="14"/>
      <c r="L24" s="15"/>
      <c r="M24" s="15"/>
    </row>
    <row r="25" spans="1:13">
      <c r="C25" s="10"/>
      <c r="D25" s="15"/>
      <c r="E25" s="15"/>
      <c r="F25" s="9"/>
      <c r="G25" s="9"/>
      <c r="I25" s="16"/>
      <c r="J25" s="14"/>
      <c r="K25" s="14"/>
      <c r="L25" s="15"/>
      <c r="M25" s="15"/>
    </row>
    <row r="26" spans="1:13">
      <c r="C26" s="10"/>
      <c r="D26" s="15"/>
      <c r="E26" s="15"/>
      <c r="I26" s="16"/>
      <c r="J26" s="14"/>
      <c r="K26" s="14"/>
      <c r="L26" s="16"/>
    </row>
    <row r="27" spans="1:13">
      <c r="C27" s="10"/>
      <c r="D27" s="15"/>
      <c r="E27" s="15"/>
      <c r="F27" s="9"/>
      <c r="G27" s="9"/>
      <c r="I27" s="16"/>
      <c r="J27" s="14"/>
      <c r="K27" s="14"/>
      <c r="L27" s="16"/>
    </row>
    <row r="28" spans="1:13">
      <c r="C28" s="10"/>
      <c r="D28" s="15"/>
      <c r="E28" s="15"/>
      <c r="I28" s="16"/>
      <c r="K28" s="14"/>
      <c r="L28" s="16"/>
    </row>
    <row r="29" spans="1:13">
      <c r="C29" s="10"/>
      <c r="D29" s="15"/>
      <c r="E29" s="15"/>
      <c r="F29" s="9"/>
      <c r="I29" s="16"/>
      <c r="K29" s="14"/>
      <c r="L29" s="16"/>
    </row>
    <row r="30" spans="1:13">
      <c r="C30" s="10"/>
      <c r="D30" s="15"/>
      <c r="E30" s="15"/>
      <c r="F30" s="12"/>
      <c r="I30" s="16"/>
      <c r="K30" s="14"/>
      <c r="L30" s="14"/>
      <c r="M30" s="16"/>
    </row>
    <row r="31" spans="1:13">
      <c r="C31" s="10"/>
      <c r="D31" s="15"/>
      <c r="E31" s="15"/>
      <c r="F31" s="12"/>
      <c r="I31" s="16"/>
      <c r="K31" s="14"/>
      <c r="L31" s="14"/>
      <c r="M31" s="16"/>
    </row>
    <row r="32" spans="1:13">
      <c r="C32" s="10"/>
      <c r="D32" s="15"/>
      <c r="E32" s="15"/>
      <c r="F32" s="12"/>
      <c r="I32" s="16"/>
      <c r="K32" s="14"/>
    </row>
  </sheetData>
  <mergeCells count="11">
    <mergeCell ref="B14:B15"/>
    <mergeCell ref="B4:B5"/>
    <mergeCell ref="B6:B7"/>
    <mergeCell ref="B8:B9"/>
    <mergeCell ref="B10:B11"/>
    <mergeCell ref="B12:B13"/>
    <mergeCell ref="D4:E4"/>
    <mergeCell ref="F4:G4"/>
    <mergeCell ref="H4:I4"/>
    <mergeCell ref="J4:K4"/>
    <mergeCell ref="C4:C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>
  <dimension ref="A1:I17"/>
  <sheetViews>
    <sheetView workbookViewId="0">
      <selection activeCell="B4" sqref="B4:B5"/>
    </sheetView>
  </sheetViews>
  <sheetFormatPr baseColWidth="10" defaultRowHeight="12.75"/>
  <cols>
    <col min="1" max="1" width="10.7109375" customWidth="1"/>
    <col min="2" max="6" width="12.85546875" customWidth="1"/>
  </cols>
  <sheetData>
    <row r="1" spans="1:7">
      <c r="A1" s="21" t="s">
        <v>195</v>
      </c>
    </row>
    <row r="2" spans="1:7">
      <c r="A2" s="18" t="s">
        <v>262</v>
      </c>
      <c r="B2" s="18" t="s">
        <v>263</v>
      </c>
    </row>
    <row r="4" spans="1:7">
      <c r="B4" s="209" t="s">
        <v>143</v>
      </c>
      <c r="C4" s="209" t="s">
        <v>81</v>
      </c>
      <c r="D4" s="209"/>
      <c r="E4" s="209" t="s">
        <v>82</v>
      </c>
      <c r="F4" s="209"/>
    </row>
    <row r="5" spans="1:7" ht="25.5">
      <c r="B5" s="209"/>
      <c r="C5" s="102" t="s">
        <v>129</v>
      </c>
      <c r="D5" s="102" t="s">
        <v>130</v>
      </c>
      <c r="E5" s="102" t="s">
        <v>129</v>
      </c>
      <c r="F5" s="102" t="s">
        <v>130</v>
      </c>
    </row>
    <row r="6" spans="1:7">
      <c r="B6" s="57">
        <v>7</v>
      </c>
      <c r="C6" s="35">
        <v>7.1428571428571423</v>
      </c>
      <c r="D6" s="35">
        <v>1.8414731785428344</v>
      </c>
      <c r="E6" s="35">
        <v>5.5250783699059554</v>
      </c>
      <c r="F6" s="35">
        <v>0.9755304446792944</v>
      </c>
    </row>
    <row r="7" spans="1:7">
      <c r="B7" s="63">
        <v>8</v>
      </c>
      <c r="C7" s="45">
        <v>4.9751243781094532</v>
      </c>
      <c r="D7" s="45">
        <v>1.7210144927536233</v>
      </c>
      <c r="E7" s="45">
        <v>7.8642384105960268</v>
      </c>
      <c r="F7" s="45">
        <v>1.7235609103078982</v>
      </c>
    </row>
    <row r="8" spans="1:7">
      <c r="B8" s="59">
        <v>9</v>
      </c>
      <c r="C8" s="38">
        <v>7.9754601226993866</v>
      </c>
      <c r="D8" s="38">
        <v>2.4208566108007448</v>
      </c>
      <c r="E8" s="38">
        <v>6.666666666666667</v>
      </c>
      <c r="F8" s="38">
        <v>2.8550971091023003</v>
      </c>
    </row>
    <row r="9" spans="1:7">
      <c r="B9" s="128">
        <v>10</v>
      </c>
      <c r="C9" s="157">
        <v>0</v>
      </c>
      <c r="D9" s="69">
        <v>1.9398642095053349</v>
      </c>
      <c r="E9" s="157">
        <v>0</v>
      </c>
      <c r="F9" s="69">
        <v>1.3229795800977855</v>
      </c>
    </row>
    <row r="11" spans="1:7">
      <c r="A11" t="s">
        <v>7</v>
      </c>
      <c r="B11" t="s">
        <v>72</v>
      </c>
    </row>
    <row r="16" spans="1:7">
      <c r="C16" s="3"/>
      <c r="D16" s="3"/>
      <c r="E16" s="3"/>
      <c r="F16" s="3"/>
      <c r="G16" s="3"/>
    </row>
    <row r="17" spans="4:9">
      <c r="D17" s="3"/>
      <c r="E17" s="3"/>
      <c r="F17" s="3"/>
      <c r="G17" s="3"/>
      <c r="H17" s="3"/>
      <c r="I17" s="3"/>
    </row>
  </sheetData>
  <mergeCells count="3">
    <mergeCell ref="C4:D4"/>
    <mergeCell ref="E4:F4"/>
    <mergeCell ref="B4:B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>
  <dimension ref="A1:L25"/>
  <sheetViews>
    <sheetView workbookViewId="0">
      <selection activeCell="B4" sqref="B4:B6"/>
    </sheetView>
  </sheetViews>
  <sheetFormatPr baseColWidth="10" defaultRowHeight="12.75"/>
  <cols>
    <col min="1" max="1" width="10.7109375" customWidth="1"/>
  </cols>
  <sheetData>
    <row r="1" spans="1:12">
      <c r="A1" s="21" t="s">
        <v>195</v>
      </c>
    </row>
    <row r="2" spans="1:12">
      <c r="A2" s="18" t="s">
        <v>264</v>
      </c>
      <c r="B2" s="18" t="s">
        <v>265</v>
      </c>
    </row>
    <row r="4" spans="1:12">
      <c r="B4" s="209" t="s">
        <v>109</v>
      </c>
      <c r="C4" s="209" t="s">
        <v>127</v>
      </c>
      <c r="D4" s="209"/>
      <c r="E4" s="209" t="s">
        <v>89</v>
      </c>
      <c r="F4" s="209"/>
      <c r="G4" s="209" t="s">
        <v>216</v>
      </c>
      <c r="H4" s="209"/>
      <c r="I4" s="209"/>
      <c r="J4" s="209"/>
      <c r="K4" s="209" t="s">
        <v>133</v>
      </c>
      <c r="L4" s="209"/>
    </row>
    <row r="5" spans="1:12">
      <c r="B5" s="209"/>
      <c r="C5" s="209"/>
      <c r="D5" s="209"/>
      <c r="E5" s="209"/>
      <c r="F5" s="209"/>
      <c r="G5" s="209" t="s">
        <v>136</v>
      </c>
      <c r="H5" s="209"/>
      <c r="I5" s="209" t="s">
        <v>137</v>
      </c>
      <c r="J5" s="209"/>
      <c r="K5" s="209"/>
      <c r="L5" s="209"/>
    </row>
    <row r="6" spans="1:12">
      <c r="B6" s="209"/>
      <c r="C6" s="56" t="s">
        <v>81</v>
      </c>
      <c r="D6" s="56" t="s">
        <v>82</v>
      </c>
      <c r="E6" s="56" t="s">
        <v>81</v>
      </c>
      <c r="F6" s="56" t="s">
        <v>82</v>
      </c>
      <c r="G6" s="56" t="s">
        <v>81</v>
      </c>
      <c r="H6" s="56" t="s">
        <v>82</v>
      </c>
      <c r="I6" s="56" t="s">
        <v>81</v>
      </c>
      <c r="J6" s="56" t="s">
        <v>82</v>
      </c>
      <c r="K6" s="56" t="s">
        <v>81</v>
      </c>
      <c r="L6" s="56" t="s">
        <v>82</v>
      </c>
    </row>
    <row r="7" spans="1:12">
      <c r="B7" s="142" t="s">
        <v>47</v>
      </c>
      <c r="C7" s="88">
        <v>0.30189464917759734</v>
      </c>
      <c r="D7" s="88">
        <v>0.50028251247763444</v>
      </c>
      <c r="E7" s="88">
        <v>2.8120318082286504</v>
      </c>
      <c r="F7" s="88">
        <v>2.4549327044626446</v>
      </c>
      <c r="G7" s="88">
        <v>8.4076433121019107</v>
      </c>
      <c r="H7" s="88">
        <v>6.3275039745627986</v>
      </c>
      <c r="I7" s="88">
        <v>2.3181737745531765</v>
      </c>
      <c r="J7" s="88">
        <v>1.9901244453341342</v>
      </c>
      <c r="K7" s="88">
        <v>2.1593991237220949</v>
      </c>
      <c r="L7" s="88">
        <v>2.0420850621004689</v>
      </c>
    </row>
    <row r="8" spans="1:12">
      <c r="B8" s="63" t="s">
        <v>48</v>
      </c>
      <c r="C8" s="89">
        <v>0.30062063615205586</v>
      </c>
      <c r="D8" s="89">
        <v>0.47193413391557498</v>
      </c>
      <c r="E8" s="89">
        <v>2.4533472530340599</v>
      </c>
      <c r="F8" s="89">
        <v>2.2690047210713939</v>
      </c>
      <c r="G8" s="89">
        <v>8.6038961038961048</v>
      </c>
      <c r="H8" s="89">
        <v>6.8356782585611899</v>
      </c>
      <c r="I8" s="89">
        <v>1.8212621770436255</v>
      </c>
      <c r="J8" s="89">
        <v>1.8028330233223637</v>
      </c>
      <c r="K8" s="89">
        <v>1.837352542019</v>
      </c>
      <c r="L8" s="89">
        <v>1.9767360869262383</v>
      </c>
    </row>
    <row r="9" spans="1:12">
      <c r="B9" s="145" t="s">
        <v>49</v>
      </c>
      <c r="C9" s="86">
        <v>0.35240656589075392</v>
      </c>
      <c r="D9" s="86">
        <v>0.54303496206576751</v>
      </c>
      <c r="E9" s="86">
        <v>2.6693227091633465</v>
      </c>
      <c r="F9" s="86">
        <v>2.1281632754775286</v>
      </c>
      <c r="G9" s="86">
        <v>10.669077757685352</v>
      </c>
      <c r="H9" s="86">
        <v>6.8644818423383516</v>
      </c>
      <c r="I9" s="86">
        <v>2.0511638626411615</v>
      </c>
      <c r="J9" s="86">
        <v>1.5493968339387416</v>
      </c>
      <c r="K9" s="86">
        <v>2.0469296055916129</v>
      </c>
      <c r="L9" s="86">
        <v>2.0442019249225369</v>
      </c>
    </row>
    <row r="10" spans="1:12">
      <c r="B10" s="128" t="s">
        <v>50</v>
      </c>
      <c r="C10" s="159">
        <v>0.31873235588744198</v>
      </c>
      <c r="D10" s="159">
        <v>0.43877630164762721</v>
      </c>
      <c r="E10" s="159">
        <v>1.5198351365275631</v>
      </c>
      <c r="F10" s="159">
        <v>1.8370143578474341</v>
      </c>
      <c r="G10" s="159">
        <v>4.6904315196998123</v>
      </c>
      <c r="H10" s="159">
        <v>4.6930870083432659</v>
      </c>
      <c r="I10" s="159">
        <v>0.81471135940409689</v>
      </c>
      <c r="J10" s="159">
        <v>1.3920537869729033</v>
      </c>
      <c r="K10" s="159">
        <v>1.1954924056834884</v>
      </c>
      <c r="L10" s="159">
        <v>1.1279766049296756</v>
      </c>
    </row>
    <row r="12" spans="1:12">
      <c r="A12" t="s">
        <v>6</v>
      </c>
      <c r="B12" t="s">
        <v>132</v>
      </c>
    </row>
    <row r="13" spans="1:12">
      <c r="A13" t="s">
        <v>134</v>
      </c>
      <c r="B13" t="s">
        <v>135</v>
      </c>
    </row>
    <row r="14" spans="1:12">
      <c r="A14" t="s">
        <v>77</v>
      </c>
      <c r="B14" t="s">
        <v>72</v>
      </c>
    </row>
    <row r="20" spans="6:9">
      <c r="F20" s="17"/>
      <c r="G20" s="17"/>
      <c r="H20" s="17"/>
      <c r="I20" s="17"/>
    </row>
    <row r="21" spans="6:9">
      <c r="F21" s="17"/>
      <c r="G21" s="17"/>
      <c r="H21" s="17"/>
      <c r="I21" s="17"/>
    </row>
    <row r="22" spans="6:9">
      <c r="F22" s="17"/>
      <c r="G22" s="17"/>
      <c r="H22" s="17"/>
      <c r="I22" s="17"/>
    </row>
    <row r="23" spans="6:9">
      <c r="F23" s="17"/>
      <c r="G23" s="17"/>
      <c r="H23" s="17"/>
      <c r="I23" s="17"/>
    </row>
    <row r="24" spans="6:9">
      <c r="F24" s="17"/>
      <c r="G24" s="17"/>
      <c r="H24" s="17"/>
      <c r="I24" s="17"/>
    </row>
    <row r="25" spans="6:9">
      <c r="F25" s="17"/>
      <c r="G25" s="17"/>
      <c r="H25" s="17"/>
      <c r="I25" s="17"/>
    </row>
  </sheetData>
  <mergeCells count="7">
    <mergeCell ref="B4:B6"/>
    <mergeCell ref="K4:L5"/>
    <mergeCell ref="C4:D5"/>
    <mergeCell ref="G5:H5"/>
    <mergeCell ref="I5:J5"/>
    <mergeCell ref="E4:F5"/>
    <mergeCell ref="G4:J4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>
  <dimension ref="A1:K17"/>
  <sheetViews>
    <sheetView workbookViewId="0">
      <selection activeCell="B4" sqref="B4:B5"/>
    </sheetView>
  </sheetViews>
  <sheetFormatPr baseColWidth="10" defaultRowHeight="12.75"/>
  <cols>
    <col min="1" max="1" width="10.7109375" customWidth="1"/>
  </cols>
  <sheetData>
    <row r="1" spans="1:11">
      <c r="A1" s="21" t="s">
        <v>195</v>
      </c>
    </row>
    <row r="2" spans="1:11">
      <c r="A2" s="18" t="s">
        <v>266</v>
      </c>
      <c r="B2" s="18" t="s">
        <v>267</v>
      </c>
    </row>
    <row r="4" spans="1:11">
      <c r="B4" s="209" t="s">
        <v>109</v>
      </c>
      <c r="C4" s="209" t="s">
        <v>217</v>
      </c>
      <c r="D4" s="209" t="s">
        <v>127</v>
      </c>
      <c r="E4" s="209"/>
      <c r="F4" s="209" t="s">
        <v>89</v>
      </c>
      <c r="G4" s="209"/>
      <c r="H4" s="209" t="s">
        <v>133</v>
      </c>
      <c r="I4" s="209"/>
      <c r="J4" s="234"/>
      <c r="K4" s="234"/>
    </row>
    <row r="5" spans="1:11">
      <c r="B5" s="209"/>
      <c r="C5" s="209"/>
      <c r="D5" s="56" t="s">
        <v>248</v>
      </c>
      <c r="E5" s="56" t="s">
        <v>206</v>
      </c>
      <c r="F5" s="56" t="s">
        <v>248</v>
      </c>
      <c r="G5" s="56" t="s">
        <v>206</v>
      </c>
      <c r="H5" s="56" t="s">
        <v>248</v>
      </c>
      <c r="I5" s="56" t="s">
        <v>206</v>
      </c>
      <c r="J5" s="10"/>
      <c r="K5" s="10"/>
    </row>
    <row r="6" spans="1:11">
      <c r="B6" s="231" t="s">
        <v>47</v>
      </c>
      <c r="C6" s="154" t="s">
        <v>81</v>
      </c>
      <c r="D6" s="160">
        <v>0.3512396694214876</v>
      </c>
      <c r="E6" s="160">
        <v>0.25178346621905162</v>
      </c>
      <c r="F6" s="160">
        <v>3.070175438596491</v>
      </c>
      <c r="G6" s="160">
        <v>2.5261112460529511</v>
      </c>
      <c r="H6" s="160">
        <v>2.5712449110777804</v>
      </c>
      <c r="I6" s="160">
        <v>1.768652165074202</v>
      </c>
      <c r="J6" s="14"/>
      <c r="K6" s="14"/>
    </row>
    <row r="7" spans="1:11">
      <c r="B7" s="229"/>
      <c r="C7" s="44" t="s">
        <v>82</v>
      </c>
      <c r="D7" s="89">
        <v>0.57053700339993485</v>
      </c>
      <c r="E7" s="89">
        <v>0.42846941204475125</v>
      </c>
      <c r="F7" s="89">
        <v>2.9155691392033458</v>
      </c>
      <c r="G7" s="89">
        <v>1.93901450319791</v>
      </c>
      <c r="H7" s="89">
        <v>2.6262214983713354</v>
      </c>
      <c r="I7" s="89">
        <v>1.535004670655659</v>
      </c>
      <c r="J7" s="16"/>
      <c r="K7" s="16"/>
    </row>
    <row r="8" spans="1:11">
      <c r="B8" s="232" t="s">
        <v>48</v>
      </c>
      <c r="C8" s="154" t="s">
        <v>81</v>
      </c>
      <c r="D8" s="160">
        <v>0.30366293414310114</v>
      </c>
      <c r="E8" s="160">
        <v>0.29744199881023198</v>
      </c>
      <c r="F8" s="160">
        <v>2.7784730913642051</v>
      </c>
      <c r="G8" s="160">
        <v>2.0992366412213741</v>
      </c>
      <c r="H8" s="160">
        <v>2.3078551767944102</v>
      </c>
      <c r="I8" s="160">
        <v>1.3797364085667216</v>
      </c>
      <c r="J8" s="14"/>
      <c r="K8" s="16"/>
    </row>
    <row r="9" spans="1:11">
      <c r="B9" s="233"/>
      <c r="C9" s="68" t="s">
        <v>82</v>
      </c>
      <c r="D9" s="159">
        <v>0.47930871531762637</v>
      </c>
      <c r="E9" s="159">
        <v>0.46439984366737935</v>
      </c>
      <c r="F9" s="159">
        <v>2.6706707624593093</v>
      </c>
      <c r="G9" s="159">
        <v>1.8244100482111139</v>
      </c>
      <c r="H9" s="159">
        <v>2.5035637918745546</v>
      </c>
      <c r="I9" s="159">
        <v>1.5112953585390811</v>
      </c>
      <c r="J9" s="16"/>
      <c r="K9" s="16"/>
    </row>
    <row r="10" spans="1:11">
      <c r="B10" s="229" t="s">
        <v>49</v>
      </c>
      <c r="C10" s="155" t="s">
        <v>81</v>
      </c>
      <c r="D10" s="161">
        <v>0.39625360230547552</v>
      </c>
      <c r="E10" s="161">
        <v>0.3058688587268209</v>
      </c>
      <c r="F10" s="161">
        <v>3.0679513184584182</v>
      </c>
      <c r="G10" s="161">
        <v>2.2308979364194088</v>
      </c>
      <c r="H10" s="161">
        <v>2.7990334273056789</v>
      </c>
      <c r="I10" s="161">
        <v>1.3071895424836601</v>
      </c>
      <c r="J10" s="14"/>
      <c r="K10" s="14"/>
    </row>
    <row r="11" spans="1:11">
      <c r="B11" s="229"/>
      <c r="C11" s="44" t="s">
        <v>82</v>
      </c>
      <c r="D11" s="89">
        <v>0.51657909841494098</v>
      </c>
      <c r="E11" s="89">
        <v>0.57014864589696601</v>
      </c>
      <c r="F11" s="89">
        <v>2.4895277989337394</v>
      </c>
      <c r="G11" s="89">
        <v>1.7311262780785022</v>
      </c>
      <c r="H11" s="89">
        <v>2.6587887740029541</v>
      </c>
      <c r="I11" s="89">
        <v>1.4917601728671475</v>
      </c>
      <c r="J11" s="16"/>
      <c r="K11" s="16"/>
    </row>
    <row r="12" spans="1:11">
      <c r="B12" s="232" t="s">
        <v>50</v>
      </c>
      <c r="C12" s="154" t="s">
        <v>81</v>
      </c>
      <c r="D12" s="160">
        <v>0.31897926634768742</v>
      </c>
      <c r="E12" s="160">
        <v>0.31847133757961787</v>
      </c>
      <c r="F12" s="160">
        <v>1.9101959811461173</v>
      </c>
      <c r="G12" s="160">
        <v>1.0983123493169034</v>
      </c>
      <c r="H12" s="160">
        <v>1.735357917570499</v>
      </c>
      <c r="I12" s="160">
        <v>0.66225165562913912</v>
      </c>
      <c r="J12" s="14"/>
      <c r="K12" s="16"/>
    </row>
    <row r="13" spans="1:11">
      <c r="B13" s="233"/>
      <c r="C13" s="68" t="s">
        <v>82</v>
      </c>
      <c r="D13" s="159">
        <v>0.42262465237480018</v>
      </c>
      <c r="E13" s="159">
        <v>0.45532029427597343</v>
      </c>
      <c r="F13" s="159">
        <v>2.2157131383757735</v>
      </c>
      <c r="G13" s="159">
        <v>1.4224015310212843</v>
      </c>
      <c r="H13" s="159">
        <v>1.5370678822944974</v>
      </c>
      <c r="I13" s="159">
        <v>0.75554018462848171</v>
      </c>
      <c r="J13" s="16"/>
      <c r="K13" s="16"/>
    </row>
    <row r="15" spans="1:11">
      <c r="A15" t="s">
        <v>6</v>
      </c>
      <c r="B15" t="s">
        <v>128</v>
      </c>
    </row>
    <row r="16" spans="1:11">
      <c r="A16" t="s">
        <v>134</v>
      </c>
      <c r="B16" t="s">
        <v>135</v>
      </c>
    </row>
    <row r="17" spans="1:2">
      <c r="A17" t="s">
        <v>77</v>
      </c>
      <c r="B17" t="s">
        <v>72</v>
      </c>
    </row>
  </sheetData>
  <mergeCells count="10">
    <mergeCell ref="B6:B7"/>
    <mergeCell ref="B8:B9"/>
    <mergeCell ref="B10:B11"/>
    <mergeCell ref="B12:B13"/>
    <mergeCell ref="D4:E4"/>
    <mergeCell ref="F4:G4"/>
    <mergeCell ref="H4:I4"/>
    <mergeCell ref="J4:K4"/>
    <mergeCell ref="B4:B5"/>
    <mergeCell ref="C4:C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B4" sqref="B4:B5"/>
    </sheetView>
  </sheetViews>
  <sheetFormatPr baseColWidth="10" defaultRowHeight="12.75"/>
  <cols>
    <col min="1" max="1" width="10.7109375" customWidth="1"/>
    <col min="2" max="2" width="19" customWidth="1"/>
    <col min="3" max="6" width="11.42578125" customWidth="1"/>
  </cols>
  <sheetData>
    <row r="1" spans="1:6">
      <c r="A1" s="21" t="s">
        <v>195</v>
      </c>
    </row>
    <row r="2" spans="1:6">
      <c r="A2" s="18" t="s">
        <v>199</v>
      </c>
      <c r="B2" s="18" t="s">
        <v>5</v>
      </c>
    </row>
    <row r="4" spans="1:6" ht="39.75" customHeight="1">
      <c r="B4" s="202" t="s">
        <v>59</v>
      </c>
      <c r="C4" s="200" t="s">
        <v>9</v>
      </c>
      <c r="D4" s="201"/>
      <c r="E4" s="200" t="s">
        <v>10</v>
      </c>
      <c r="F4" s="201"/>
    </row>
    <row r="5" spans="1:6">
      <c r="B5" s="203"/>
      <c r="C5" s="32" t="s">
        <v>3</v>
      </c>
      <c r="D5" s="32" t="s">
        <v>198</v>
      </c>
      <c r="E5" s="32" t="s">
        <v>3</v>
      </c>
      <c r="F5" s="32" t="s">
        <v>198</v>
      </c>
    </row>
    <row r="6" spans="1:6">
      <c r="B6" s="33" t="s">
        <v>0</v>
      </c>
      <c r="C6" s="34">
        <v>91</v>
      </c>
      <c r="D6" s="35">
        <v>53.846153846153847</v>
      </c>
      <c r="E6" s="34">
        <v>78</v>
      </c>
      <c r="F6" s="35">
        <v>46.153846153846153</v>
      </c>
    </row>
    <row r="7" spans="1:6">
      <c r="B7" s="43" t="s">
        <v>2</v>
      </c>
      <c r="C7" s="44">
        <v>286</v>
      </c>
      <c r="D7" s="45">
        <v>50.26362038664324</v>
      </c>
      <c r="E7" s="44">
        <v>283</v>
      </c>
      <c r="F7" s="45">
        <v>49.73637961335676</v>
      </c>
    </row>
    <row r="8" spans="1:6">
      <c r="B8" s="36" t="s">
        <v>1</v>
      </c>
      <c r="C8" s="37">
        <v>355</v>
      </c>
      <c r="D8" s="38">
        <v>60.891938250428815</v>
      </c>
      <c r="E8" s="37">
        <v>228</v>
      </c>
      <c r="F8" s="38">
        <v>39.108061749571185</v>
      </c>
    </row>
    <row r="9" spans="1:6">
      <c r="B9" s="236" t="s">
        <v>4</v>
      </c>
      <c r="C9" s="237">
        <v>732</v>
      </c>
      <c r="D9" s="238">
        <v>55.412566237698712</v>
      </c>
      <c r="E9" s="237">
        <v>589</v>
      </c>
      <c r="F9" s="238">
        <v>44.587433762301288</v>
      </c>
    </row>
    <row r="11" spans="1:6">
      <c r="A11" t="s">
        <v>6</v>
      </c>
      <c r="B11" t="s">
        <v>200</v>
      </c>
    </row>
    <row r="12" spans="1:6">
      <c r="A12" t="s">
        <v>7</v>
      </c>
      <c r="B12" t="s">
        <v>8</v>
      </c>
    </row>
  </sheetData>
  <mergeCells count="3">
    <mergeCell ref="C4:D4"/>
    <mergeCell ref="E4:F4"/>
    <mergeCell ref="B4:B5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>
  <dimension ref="A1:K13"/>
  <sheetViews>
    <sheetView workbookViewId="0">
      <selection activeCell="B4" sqref="B4:B6"/>
    </sheetView>
  </sheetViews>
  <sheetFormatPr baseColWidth="10" defaultRowHeight="12.75"/>
  <cols>
    <col min="1" max="1" width="10.7109375" style="22" customWidth="1"/>
    <col min="2" max="16384" width="11.42578125" style="22"/>
  </cols>
  <sheetData>
    <row r="1" spans="1:11">
      <c r="A1" s="21" t="s">
        <v>195</v>
      </c>
    </row>
    <row r="2" spans="1:11">
      <c r="A2" s="18" t="s">
        <v>268</v>
      </c>
      <c r="B2" s="18" t="s">
        <v>273</v>
      </c>
    </row>
    <row r="4" spans="1:11">
      <c r="B4" s="213" t="s">
        <v>141</v>
      </c>
      <c r="C4" s="235" t="s">
        <v>140</v>
      </c>
      <c r="D4" s="213" t="s">
        <v>214</v>
      </c>
      <c r="E4" s="213"/>
      <c r="F4" s="213"/>
      <c r="G4" s="213"/>
      <c r="H4" s="213"/>
      <c r="I4" s="213"/>
      <c r="J4" s="213"/>
      <c r="K4" s="213"/>
    </row>
    <row r="5" spans="1:11" ht="25.5" customHeight="1">
      <c r="B5" s="213"/>
      <c r="C5" s="235"/>
      <c r="D5" s="235" t="s">
        <v>269</v>
      </c>
      <c r="E5" s="235"/>
      <c r="F5" s="235" t="s">
        <v>270</v>
      </c>
      <c r="G5" s="235"/>
      <c r="H5" s="235" t="s">
        <v>272</v>
      </c>
      <c r="I5" s="235"/>
      <c r="J5" s="235" t="s">
        <v>271</v>
      </c>
      <c r="K5" s="235"/>
    </row>
    <row r="6" spans="1:11">
      <c r="B6" s="213"/>
      <c r="C6" s="131" t="s">
        <v>3</v>
      </c>
      <c r="D6" s="131" t="s">
        <v>3</v>
      </c>
      <c r="E6" s="131" t="s">
        <v>198</v>
      </c>
      <c r="F6" s="131" t="s">
        <v>3</v>
      </c>
      <c r="G6" s="131" t="s">
        <v>198</v>
      </c>
      <c r="H6" s="131" t="s">
        <v>3</v>
      </c>
      <c r="I6" s="131" t="s">
        <v>198</v>
      </c>
      <c r="J6" s="131" t="s">
        <v>3</v>
      </c>
      <c r="K6" s="131" t="s">
        <v>198</v>
      </c>
    </row>
    <row r="7" spans="1:11">
      <c r="B7" s="162">
        <v>2006</v>
      </c>
      <c r="C7" s="163">
        <v>49330</v>
      </c>
      <c r="D7" s="163">
        <v>4316</v>
      </c>
      <c r="E7" s="123">
        <v>8.7492398135009122</v>
      </c>
      <c r="F7" s="163">
        <v>5506</v>
      </c>
      <c r="G7" s="123">
        <v>11.161564970606122</v>
      </c>
      <c r="H7" s="163">
        <v>25715</v>
      </c>
      <c r="I7" s="123">
        <v>52.128522197445768</v>
      </c>
      <c r="J7" s="163">
        <v>13793</v>
      </c>
      <c r="K7" s="123">
        <v>27.960673018447192</v>
      </c>
    </row>
    <row r="8" spans="1:11">
      <c r="B8" s="168">
        <v>2007</v>
      </c>
      <c r="C8" s="169">
        <v>43268</v>
      </c>
      <c r="D8" s="169">
        <v>3744</v>
      </c>
      <c r="E8" s="126">
        <v>8.6530461310899511</v>
      </c>
      <c r="F8" s="169">
        <v>4252</v>
      </c>
      <c r="G8" s="126">
        <v>9.8271239715263015</v>
      </c>
      <c r="H8" s="169">
        <v>21775</v>
      </c>
      <c r="I8" s="126">
        <v>50.32587593602662</v>
      </c>
      <c r="J8" s="169">
        <v>13497</v>
      </c>
      <c r="K8" s="126">
        <v>31.193953961357124</v>
      </c>
    </row>
    <row r="9" spans="1:11">
      <c r="B9" s="164">
        <v>2008</v>
      </c>
      <c r="C9" s="165">
        <v>35771</v>
      </c>
      <c r="D9" s="165">
        <v>3134</v>
      </c>
      <c r="E9" s="125">
        <v>8.7612870761231179</v>
      </c>
      <c r="F9" s="165">
        <v>3078</v>
      </c>
      <c r="G9" s="125">
        <v>8.6047356797405712</v>
      </c>
      <c r="H9" s="165">
        <v>15977</v>
      </c>
      <c r="I9" s="125">
        <v>44.664672500069891</v>
      </c>
      <c r="J9" s="165">
        <v>13582</v>
      </c>
      <c r="K9" s="125">
        <v>37.96930474406642</v>
      </c>
    </row>
    <row r="10" spans="1:11">
      <c r="B10" s="168">
        <v>2009</v>
      </c>
      <c r="C10" s="169">
        <v>30259</v>
      </c>
      <c r="D10" s="169">
        <v>2690</v>
      </c>
      <c r="E10" s="126">
        <v>8.889917049472885</v>
      </c>
      <c r="F10" s="169">
        <v>2547</v>
      </c>
      <c r="G10" s="126">
        <v>8.4173303810436568</v>
      </c>
      <c r="H10" s="169">
        <v>13274</v>
      </c>
      <c r="I10" s="126">
        <v>43.867940116989985</v>
      </c>
      <c r="J10" s="169">
        <v>11748</v>
      </c>
      <c r="K10" s="126">
        <v>38.824812452493475</v>
      </c>
    </row>
    <row r="11" spans="1:11">
      <c r="B11" s="166">
        <v>2010</v>
      </c>
      <c r="C11" s="167">
        <v>23310</v>
      </c>
      <c r="D11" s="167">
        <v>2341</v>
      </c>
      <c r="E11" s="42">
        <v>10.042900042900042</v>
      </c>
      <c r="F11" s="167">
        <v>2248</v>
      </c>
      <c r="G11" s="42">
        <v>9.6439296439296438</v>
      </c>
      <c r="H11" s="167">
        <v>11805</v>
      </c>
      <c r="I11" s="42">
        <v>50.643500643500637</v>
      </c>
      <c r="J11" s="167">
        <v>6916</v>
      </c>
      <c r="K11" s="42">
        <v>29.66966966966967</v>
      </c>
    </row>
    <row r="13" spans="1:11">
      <c r="A13" s="22" t="s">
        <v>7</v>
      </c>
      <c r="B13" s="22" t="s">
        <v>72</v>
      </c>
    </row>
  </sheetData>
  <mergeCells count="7">
    <mergeCell ref="B4:B6"/>
    <mergeCell ref="D5:E5"/>
    <mergeCell ref="F5:G5"/>
    <mergeCell ref="H5:I5"/>
    <mergeCell ref="J5:K5"/>
    <mergeCell ref="D4:K4"/>
    <mergeCell ref="C4:C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>
  <dimension ref="A1:J15"/>
  <sheetViews>
    <sheetView workbookViewId="0">
      <selection activeCell="B4" sqref="B4:B5"/>
    </sheetView>
  </sheetViews>
  <sheetFormatPr baseColWidth="10" defaultRowHeight="12.75"/>
  <cols>
    <col min="1" max="1" width="10.7109375" style="22" customWidth="1"/>
    <col min="2" max="2" width="57" style="22" customWidth="1"/>
    <col min="3" max="10" width="11.42578125" style="22" customWidth="1"/>
    <col min="11" max="16384" width="11.42578125" style="22"/>
  </cols>
  <sheetData>
    <row r="1" spans="1:10">
      <c r="A1" s="21" t="s">
        <v>195</v>
      </c>
    </row>
    <row r="2" spans="1:10">
      <c r="A2" s="18" t="s">
        <v>274</v>
      </c>
      <c r="B2" s="18" t="s">
        <v>281</v>
      </c>
    </row>
    <row r="4" spans="1:10">
      <c r="B4" s="213" t="s">
        <v>276</v>
      </c>
      <c r="C4" s="213" t="s">
        <v>92</v>
      </c>
      <c r="D4" s="213"/>
      <c r="E4" s="213" t="s">
        <v>89</v>
      </c>
      <c r="F4" s="213"/>
      <c r="G4" s="213" t="s">
        <v>1</v>
      </c>
      <c r="H4" s="213"/>
      <c r="I4" s="213" t="s">
        <v>90</v>
      </c>
      <c r="J4" s="213"/>
    </row>
    <row r="5" spans="1:10">
      <c r="B5" s="213"/>
      <c r="C5" s="131" t="s">
        <v>3</v>
      </c>
      <c r="D5" s="131" t="s">
        <v>198</v>
      </c>
      <c r="E5" s="131" t="s">
        <v>3</v>
      </c>
      <c r="F5" s="131" t="s">
        <v>198</v>
      </c>
      <c r="G5" s="131" t="s">
        <v>3</v>
      </c>
      <c r="H5" s="131" t="s">
        <v>198</v>
      </c>
      <c r="I5" s="131" t="s">
        <v>3</v>
      </c>
      <c r="J5" s="131" t="s">
        <v>198</v>
      </c>
    </row>
    <row r="6" spans="1:10">
      <c r="B6" s="122" t="s">
        <v>269</v>
      </c>
      <c r="C6" s="171">
        <v>1597</v>
      </c>
      <c r="D6" s="172">
        <v>83.4</v>
      </c>
      <c r="E6" s="171">
        <v>742</v>
      </c>
      <c r="F6" s="173">
        <v>5.379930394431554</v>
      </c>
      <c r="G6" s="171">
        <v>2</v>
      </c>
      <c r="H6" s="174">
        <v>2.6549847338377806E-2</v>
      </c>
      <c r="I6" s="171" t="s">
        <v>142</v>
      </c>
      <c r="J6" s="172" t="s">
        <v>142</v>
      </c>
    </row>
    <row r="7" spans="1:10">
      <c r="B7" s="191" t="s">
        <v>277</v>
      </c>
      <c r="C7" s="180">
        <v>211</v>
      </c>
      <c r="D7" s="181">
        <v>11.012526096033403</v>
      </c>
      <c r="E7" s="180" t="s">
        <v>142</v>
      </c>
      <c r="F7" s="182" t="s">
        <v>142</v>
      </c>
      <c r="G7" s="180" t="s">
        <v>142</v>
      </c>
      <c r="H7" s="182" t="s">
        <v>142</v>
      </c>
      <c r="I7" s="180" t="s">
        <v>142</v>
      </c>
      <c r="J7" s="182" t="s">
        <v>142</v>
      </c>
    </row>
    <row r="8" spans="1:10">
      <c r="B8" s="192" t="s">
        <v>278</v>
      </c>
      <c r="C8" s="175">
        <v>323</v>
      </c>
      <c r="D8" s="176">
        <v>16.858037578288101</v>
      </c>
      <c r="E8" s="175">
        <v>742</v>
      </c>
      <c r="F8" s="176">
        <v>5.379930394431554</v>
      </c>
      <c r="G8" s="175">
        <v>2</v>
      </c>
      <c r="H8" s="178">
        <v>2.6549847338377806E-2</v>
      </c>
      <c r="I8" s="175" t="s">
        <v>142</v>
      </c>
      <c r="J8" s="177" t="s">
        <v>142</v>
      </c>
    </row>
    <row r="9" spans="1:10">
      <c r="B9" s="191" t="s">
        <v>279</v>
      </c>
      <c r="C9" s="180">
        <v>905</v>
      </c>
      <c r="D9" s="181">
        <v>47.233820459290186</v>
      </c>
      <c r="E9" s="180" t="s">
        <v>142</v>
      </c>
      <c r="F9" s="182" t="s">
        <v>142</v>
      </c>
      <c r="G9" s="180" t="s">
        <v>142</v>
      </c>
      <c r="H9" s="182" t="s">
        <v>142</v>
      </c>
      <c r="I9" s="180" t="s">
        <v>142</v>
      </c>
      <c r="J9" s="182" t="s">
        <v>142</v>
      </c>
    </row>
    <row r="10" spans="1:10" ht="12.75" customHeight="1">
      <c r="B10" s="192" t="s">
        <v>280</v>
      </c>
      <c r="C10" s="175">
        <v>158</v>
      </c>
      <c r="D10" s="176">
        <v>8.2463465553235906</v>
      </c>
      <c r="E10" s="175" t="s">
        <v>142</v>
      </c>
      <c r="F10" s="177" t="s">
        <v>142</v>
      </c>
      <c r="G10" s="175" t="s">
        <v>142</v>
      </c>
      <c r="H10" s="177" t="s">
        <v>142</v>
      </c>
      <c r="I10" s="175" t="s">
        <v>142</v>
      </c>
      <c r="J10" s="177" t="s">
        <v>142</v>
      </c>
    </row>
    <row r="11" spans="1:10">
      <c r="B11" s="183" t="s">
        <v>275</v>
      </c>
      <c r="C11" s="180">
        <v>286</v>
      </c>
      <c r="D11" s="181">
        <v>14.926931106471816</v>
      </c>
      <c r="E11" s="180">
        <v>1957</v>
      </c>
      <c r="F11" s="181">
        <v>14.189385150812065</v>
      </c>
      <c r="G11" s="180">
        <v>3</v>
      </c>
      <c r="H11" s="184">
        <v>3.9824771007566706E-2</v>
      </c>
      <c r="I11" s="169">
        <v>2</v>
      </c>
      <c r="J11" s="126">
        <v>2.8985507246376812</v>
      </c>
    </row>
    <row r="12" spans="1:10">
      <c r="B12" s="179" t="s">
        <v>138</v>
      </c>
      <c r="C12" s="175">
        <v>33</v>
      </c>
      <c r="D12" s="176">
        <v>1.7223382045929019</v>
      </c>
      <c r="E12" s="175">
        <v>11093</v>
      </c>
      <c r="F12" s="176">
        <v>80.430684454756388</v>
      </c>
      <c r="G12" s="175">
        <v>639</v>
      </c>
      <c r="H12" s="176">
        <v>8.4826762246117084</v>
      </c>
      <c r="I12" s="175">
        <v>40</v>
      </c>
      <c r="J12" s="125">
        <v>57.971014492753625</v>
      </c>
    </row>
    <row r="13" spans="1:10">
      <c r="B13" s="185" t="s">
        <v>139</v>
      </c>
      <c r="C13" s="186" t="s">
        <v>142</v>
      </c>
      <c r="D13" s="187" t="s">
        <v>142</v>
      </c>
      <c r="E13" s="186" t="s">
        <v>142</v>
      </c>
      <c r="F13" s="187" t="s">
        <v>142</v>
      </c>
      <c r="G13" s="186">
        <v>6889</v>
      </c>
      <c r="H13" s="188">
        <v>91.450949157042345</v>
      </c>
      <c r="I13" s="189">
        <v>27</v>
      </c>
      <c r="J13" s="190">
        <v>39.130434782608695</v>
      </c>
    </row>
    <row r="15" spans="1:10">
      <c r="A15" s="22" t="s">
        <v>7</v>
      </c>
      <c r="B15" s="170" t="s">
        <v>72</v>
      </c>
    </row>
  </sheetData>
  <mergeCells count="5">
    <mergeCell ref="C4:D4"/>
    <mergeCell ref="E4:F4"/>
    <mergeCell ref="G4:H4"/>
    <mergeCell ref="I4:J4"/>
    <mergeCell ref="B4:B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12"/>
  <sheetViews>
    <sheetView workbookViewId="0">
      <selection activeCell="B4" sqref="B4:B5"/>
    </sheetView>
  </sheetViews>
  <sheetFormatPr baseColWidth="10" defaultRowHeight="12.75"/>
  <cols>
    <col min="1" max="1" width="10.7109375" customWidth="1"/>
    <col min="2" max="2" width="14.140625" customWidth="1"/>
    <col min="3" max="3" width="12.5703125" customWidth="1"/>
  </cols>
  <sheetData>
    <row r="1" spans="1:5">
      <c r="A1" s="21" t="s">
        <v>195</v>
      </c>
    </row>
    <row r="2" spans="1:5">
      <c r="A2" s="18" t="s">
        <v>202</v>
      </c>
      <c r="B2" s="18" t="s">
        <v>11</v>
      </c>
    </row>
    <row r="4" spans="1:5" ht="52.5" customHeight="1">
      <c r="B4" s="202" t="s">
        <v>59</v>
      </c>
      <c r="C4" s="32" t="s">
        <v>61</v>
      </c>
      <c r="D4" s="200" t="s">
        <v>201</v>
      </c>
      <c r="E4" s="201"/>
    </row>
    <row r="5" spans="1:5" ht="12.75" customHeight="1">
      <c r="B5" s="203"/>
      <c r="C5" s="32" t="s">
        <v>3</v>
      </c>
      <c r="D5" s="32" t="s">
        <v>3</v>
      </c>
      <c r="E5" s="32" t="s">
        <v>198</v>
      </c>
    </row>
    <row r="6" spans="1:5">
      <c r="B6" s="33" t="s">
        <v>0</v>
      </c>
      <c r="C6" s="46">
        <v>169</v>
      </c>
      <c r="D6" s="47">
        <v>84</v>
      </c>
      <c r="E6" s="35">
        <v>49.704142011834321</v>
      </c>
    </row>
    <row r="7" spans="1:5">
      <c r="B7" s="43" t="s">
        <v>2</v>
      </c>
      <c r="C7" s="50">
        <v>583</v>
      </c>
      <c r="D7" s="51">
        <v>260</v>
      </c>
      <c r="E7" s="45">
        <v>44.596912521440821</v>
      </c>
    </row>
    <row r="8" spans="1:5">
      <c r="B8" s="36" t="s">
        <v>1</v>
      </c>
      <c r="C8" s="48">
        <v>569</v>
      </c>
      <c r="D8" s="49">
        <v>309</v>
      </c>
      <c r="E8" s="38">
        <v>54.305799648506145</v>
      </c>
    </row>
    <row r="9" spans="1:5">
      <c r="B9" s="236" t="s">
        <v>4</v>
      </c>
      <c r="C9" s="239">
        <v>1321</v>
      </c>
      <c r="D9" s="240">
        <v>653</v>
      </c>
      <c r="E9" s="238">
        <v>49.432248296744888</v>
      </c>
    </row>
    <row r="11" spans="1:5">
      <c r="A11" t="s">
        <v>6</v>
      </c>
      <c r="B11" t="s">
        <v>200</v>
      </c>
    </row>
    <row r="12" spans="1:5">
      <c r="A12" t="s">
        <v>7</v>
      </c>
      <c r="B12" t="s">
        <v>8</v>
      </c>
    </row>
  </sheetData>
  <mergeCells count="2">
    <mergeCell ref="D4:E4"/>
    <mergeCell ref="B4:B5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26"/>
  <sheetViews>
    <sheetView workbookViewId="0">
      <selection activeCell="B4" sqref="B4"/>
    </sheetView>
  </sheetViews>
  <sheetFormatPr baseColWidth="10" defaultRowHeight="12.75"/>
  <cols>
    <col min="1" max="1" width="10.7109375" customWidth="1"/>
    <col min="2" max="2" width="37.42578125" customWidth="1"/>
    <col min="3" max="3" width="54.42578125" customWidth="1"/>
  </cols>
  <sheetData>
    <row r="1" spans="1:3">
      <c r="A1" s="21" t="s">
        <v>195</v>
      </c>
    </row>
    <row r="2" spans="1:3">
      <c r="A2" s="18" t="s">
        <v>203</v>
      </c>
      <c r="B2" s="18" t="s">
        <v>204</v>
      </c>
    </row>
    <row r="4" spans="1:3">
      <c r="B4" s="52" t="s">
        <v>12</v>
      </c>
      <c r="C4" s="52" t="s">
        <v>39</v>
      </c>
    </row>
    <row r="5" spans="1:3">
      <c r="B5" s="206" t="s">
        <v>13</v>
      </c>
      <c r="C5" s="196" t="s">
        <v>18</v>
      </c>
    </row>
    <row r="6" spans="1:3">
      <c r="B6" s="207"/>
      <c r="C6" s="197" t="s">
        <v>15</v>
      </c>
    </row>
    <row r="7" spans="1:3">
      <c r="B7" s="207"/>
      <c r="C7" s="197" t="s">
        <v>14</v>
      </c>
    </row>
    <row r="8" spans="1:3">
      <c r="B8" s="207"/>
      <c r="C8" s="197" t="s">
        <v>16</v>
      </c>
    </row>
    <row r="9" spans="1:3">
      <c r="B9" s="207"/>
      <c r="C9" s="197" t="s">
        <v>17</v>
      </c>
    </row>
    <row r="10" spans="1:3">
      <c r="B10" s="204" t="s">
        <v>19</v>
      </c>
      <c r="C10" s="55" t="s">
        <v>22</v>
      </c>
    </row>
    <row r="11" spans="1:3" ht="12.75" customHeight="1">
      <c r="B11" s="208"/>
      <c r="C11" s="53" t="s">
        <v>20</v>
      </c>
    </row>
    <row r="12" spans="1:3">
      <c r="B12" s="205"/>
      <c r="C12" s="54" t="s">
        <v>21</v>
      </c>
    </row>
    <row r="13" spans="1:3">
      <c r="B13" s="207" t="s">
        <v>23</v>
      </c>
      <c r="C13" s="197" t="s">
        <v>28</v>
      </c>
    </row>
    <row r="14" spans="1:3">
      <c r="B14" s="207"/>
      <c r="C14" s="197" t="s">
        <v>29</v>
      </c>
    </row>
    <row r="15" spans="1:3">
      <c r="B15" s="207"/>
      <c r="C15" s="197" t="s">
        <v>24</v>
      </c>
    </row>
    <row r="16" spans="1:3">
      <c r="B16" s="207"/>
      <c r="C16" s="197" t="s">
        <v>25</v>
      </c>
    </row>
    <row r="17" spans="1:3">
      <c r="B17" s="207"/>
      <c r="C17" s="197" t="s">
        <v>26</v>
      </c>
    </row>
    <row r="18" spans="1:3">
      <c r="B18" s="207"/>
      <c r="C18" s="197" t="s">
        <v>27</v>
      </c>
    </row>
    <row r="19" spans="1:3">
      <c r="B19" s="204" t="s">
        <v>30</v>
      </c>
      <c r="C19" s="55" t="s">
        <v>32</v>
      </c>
    </row>
    <row r="20" spans="1:3">
      <c r="B20" s="205"/>
      <c r="C20" s="54" t="s">
        <v>31</v>
      </c>
    </row>
    <row r="21" spans="1:3" ht="12.75" customHeight="1">
      <c r="B21" s="207" t="s">
        <v>33</v>
      </c>
      <c r="C21" s="198" t="s">
        <v>34</v>
      </c>
    </row>
    <row r="22" spans="1:3" ht="12.75" customHeight="1">
      <c r="B22" s="207"/>
      <c r="C22" s="197" t="s">
        <v>38</v>
      </c>
    </row>
    <row r="23" spans="1:3">
      <c r="B23" s="204" t="s">
        <v>35</v>
      </c>
      <c r="C23" s="55" t="s">
        <v>36</v>
      </c>
    </row>
    <row r="24" spans="1:3">
      <c r="B24" s="205"/>
      <c r="C24" s="54" t="s">
        <v>37</v>
      </c>
    </row>
    <row r="26" spans="1:3">
      <c r="A26" t="s">
        <v>7</v>
      </c>
      <c r="B26" s="13" t="s">
        <v>40</v>
      </c>
    </row>
  </sheetData>
  <mergeCells count="6">
    <mergeCell ref="B23:B24"/>
    <mergeCell ref="B5:B9"/>
    <mergeCell ref="B10:B12"/>
    <mergeCell ref="B13:B18"/>
    <mergeCell ref="B19:B20"/>
    <mergeCell ref="B21:B22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N19"/>
  <sheetViews>
    <sheetView workbookViewId="0">
      <selection activeCell="B4" sqref="B4:B5"/>
    </sheetView>
  </sheetViews>
  <sheetFormatPr baseColWidth="10" defaultRowHeight="12.75"/>
  <cols>
    <col min="1" max="1" width="10.7109375" customWidth="1"/>
    <col min="3" max="14" width="8.7109375" customWidth="1"/>
  </cols>
  <sheetData>
    <row r="1" spans="1:14">
      <c r="A1" s="21" t="s">
        <v>195</v>
      </c>
    </row>
    <row r="2" spans="1:14">
      <c r="A2" s="18" t="s">
        <v>205</v>
      </c>
      <c r="B2" s="18" t="s">
        <v>57</v>
      </c>
    </row>
    <row r="4" spans="1:14">
      <c r="B4" s="209" t="s">
        <v>109</v>
      </c>
      <c r="C4" s="209" t="s">
        <v>0</v>
      </c>
      <c r="D4" s="209"/>
      <c r="E4" s="209"/>
      <c r="F4" s="209" t="s">
        <v>52</v>
      </c>
      <c r="G4" s="209"/>
      <c r="H4" s="209"/>
      <c r="I4" s="209" t="s">
        <v>2</v>
      </c>
      <c r="J4" s="209"/>
      <c r="K4" s="209"/>
      <c r="L4" s="209" t="s">
        <v>54</v>
      </c>
      <c r="M4" s="209"/>
      <c r="N4" s="209"/>
    </row>
    <row r="5" spans="1:14">
      <c r="B5" s="209"/>
      <c r="C5" s="56" t="s">
        <v>4</v>
      </c>
      <c r="D5" s="56" t="s">
        <v>206</v>
      </c>
      <c r="E5" s="56" t="s">
        <v>198</v>
      </c>
      <c r="F5" s="56" t="s">
        <v>4</v>
      </c>
      <c r="G5" s="56" t="s">
        <v>206</v>
      </c>
      <c r="H5" s="56" t="s">
        <v>198</v>
      </c>
      <c r="I5" s="56" t="s">
        <v>4</v>
      </c>
      <c r="J5" s="56" t="s">
        <v>206</v>
      </c>
      <c r="K5" s="56" t="s">
        <v>198</v>
      </c>
      <c r="L5" s="56" t="s">
        <v>4</v>
      </c>
      <c r="M5" s="56" t="s">
        <v>206</v>
      </c>
      <c r="N5" s="56" t="s">
        <v>198</v>
      </c>
    </row>
    <row r="6" spans="1:14">
      <c r="B6" s="57" t="s">
        <v>41</v>
      </c>
      <c r="C6" s="58">
        <v>2868</v>
      </c>
      <c r="D6" s="58">
        <v>1084</v>
      </c>
      <c r="E6" s="35">
        <v>37.796373779637378</v>
      </c>
      <c r="F6" s="58">
        <v>11359</v>
      </c>
      <c r="G6" s="58">
        <v>5568</v>
      </c>
      <c r="H6" s="35">
        <v>49.018399506998854</v>
      </c>
      <c r="I6" s="58">
        <v>19029</v>
      </c>
      <c r="J6" s="58">
        <v>8885</v>
      </c>
      <c r="K6" s="35">
        <v>46.691891323768985</v>
      </c>
      <c r="L6" s="58">
        <v>15672</v>
      </c>
      <c r="M6" s="58">
        <v>8473</v>
      </c>
      <c r="N6" s="35">
        <v>54.064573762123537</v>
      </c>
    </row>
    <row r="7" spans="1:14">
      <c r="B7" s="63" t="s">
        <v>42</v>
      </c>
      <c r="C7" s="64">
        <v>2661</v>
      </c>
      <c r="D7" s="64">
        <v>985</v>
      </c>
      <c r="E7" s="45">
        <v>37.016159338594512</v>
      </c>
      <c r="F7" s="64">
        <v>9709</v>
      </c>
      <c r="G7" s="64">
        <v>4813</v>
      </c>
      <c r="H7" s="45">
        <v>49.572561540838393</v>
      </c>
      <c r="I7" s="64">
        <v>17917</v>
      </c>
      <c r="J7" s="64">
        <v>8365</v>
      </c>
      <c r="K7" s="45">
        <v>46.687503488307193</v>
      </c>
      <c r="L7" s="64">
        <v>14563</v>
      </c>
      <c r="M7" s="64">
        <v>7876</v>
      </c>
      <c r="N7" s="45">
        <v>54.082263269930642</v>
      </c>
    </row>
    <row r="8" spans="1:14">
      <c r="B8" s="59" t="s">
        <v>43</v>
      </c>
      <c r="C8" s="60">
        <v>2599</v>
      </c>
      <c r="D8" s="60">
        <v>966</v>
      </c>
      <c r="E8" s="38">
        <v>37.168141592920357</v>
      </c>
      <c r="F8" s="60">
        <v>9391</v>
      </c>
      <c r="G8" s="60">
        <v>4695</v>
      </c>
      <c r="H8" s="38">
        <v>49.994675753380896</v>
      </c>
      <c r="I8" s="60">
        <v>16080</v>
      </c>
      <c r="J8" s="60">
        <v>7558</v>
      </c>
      <c r="K8" s="38">
        <v>47.002487562189053</v>
      </c>
      <c r="L8" s="60">
        <v>13138</v>
      </c>
      <c r="M8" s="60">
        <v>7030</v>
      </c>
      <c r="N8" s="38">
        <v>53.508905465063172</v>
      </c>
    </row>
    <row r="9" spans="1:14">
      <c r="B9" s="63" t="s">
        <v>44</v>
      </c>
      <c r="C9" s="64">
        <v>2549</v>
      </c>
      <c r="D9" s="64">
        <v>937</v>
      </c>
      <c r="E9" s="45">
        <v>36.759513534719495</v>
      </c>
      <c r="F9" s="64">
        <v>9909</v>
      </c>
      <c r="G9" s="64">
        <v>4952</v>
      </c>
      <c r="H9" s="45">
        <v>49.974770410737712</v>
      </c>
      <c r="I9" s="64">
        <v>14103</v>
      </c>
      <c r="J9" s="64">
        <v>6679</v>
      </c>
      <c r="K9" s="45">
        <v>47.358718003261721</v>
      </c>
      <c r="L9" s="64">
        <v>11843</v>
      </c>
      <c r="M9" s="64">
        <v>6270</v>
      </c>
      <c r="N9" s="45">
        <v>52.942666554082585</v>
      </c>
    </row>
    <row r="10" spans="1:14">
      <c r="B10" s="59" t="s">
        <v>45</v>
      </c>
      <c r="C10" s="60">
        <v>2504</v>
      </c>
      <c r="D10" s="60">
        <v>927</v>
      </c>
      <c r="E10" s="38">
        <v>37.02076677316294</v>
      </c>
      <c r="F10" s="60">
        <v>10618</v>
      </c>
      <c r="G10" s="60">
        <v>5336</v>
      </c>
      <c r="H10" s="38">
        <v>50.254285176116028</v>
      </c>
      <c r="I10" s="60">
        <v>12140</v>
      </c>
      <c r="J10" s="60">
        <v>5721</v>
      </c>
      <c r="K10" s="38">
        <v>47.125205930807255</v>
      </c>
      <c r="L10" s="60">
        <v>10674</v>
      </c>
      <c r="M10" s="60">
        <v>5570</v>
      </c>
      <c r="N10" s="38">
        <v>52.182874273936662</v>
      </c>
    </row>
    <row r="11" spans="1:14">
      <c r="B11" s="63" t="s">
        <v>46</v>
      </c>
      <c r="C11" s="64">
        <v>2420</v>
      </c>
      <c r="D11" s="64">
        <v>935</v>
      </c>
      <c r="E11" s="45">
        <v>38.636363636363633</v>
      </c>
      <c r="F11" s="64">
        <v>11536</v>
      </c>
      <c r="G11" s="64">
        <v>5810</v>
      </c>
      <c r="H11" s="45">
        <v>50.364077669902919</v>
      </c>
      <c r="I11" s="64">
        <v>10104</v>
      </c>
      <c r="J11" s="64">
        <v>4850</v>
      </c>
      <c r="K11" s="45">
        <v>48.000791765637373</v>
      </c>
      <c r="L11" s="64">
        <v>9886</v>
      </c>
      <c r="M11" s="64">
        <v>5139</v>
      </c>
      <c r="N11" s="45">
        <v>51.982601658911584</v>
      </c>
    </row>
    <row r="12" spans="1:14">
      <c r="B12" s="59" t="s">
        <v>47</v>
      </c>
      <c r="C12" s="60">
        <v>2338</v>
      </c>
      <c r="D12" s="60">
        <v>879</v>
      </c>
      <c r="E12" s="38">
        <v>37.596236099230111</v>
      </c>
      <c r="F12" s="60">
        <v>12391</v>
      </c>
      <c r="G12" s="60">
        <v>6180</v>
      </c>
      <c r="H12" s="38">
        <v>49.874909208296344</v>
      </c>
      <c r="I12" s="60">
        <v>8253</v>
      </c>
      <c r="J12" s="60">
        <v>3894</v>
      </c>
      <c r="K12" s="38">
        <v>47.182842602689931</v>
      </c>
      <c r="L12" s="60">
        <v>9271</v>
      </c>
      <c r="M12" s="60">
        <v>4802</v>
      </c>
      <c r="N12" s="38">
        <v>51.795922769927728</v>
      </c>
    </row>
    <row r="13" spans="1:14">
      <c r="B13" s="63" t="s">
        <v>48</v>
      </c>
      <c r="C13" s="64">
        <v>2253</v>
      </c>
      <c r="D13" s="64">
        <v>865</v>
      </c>
      <c r="E13" s="45">
        <v>38.393253439857965</v>
      </c>
      <c r="F13" s="64">
        <v>12983</v>
      </c>
      <c r="G13" s="64">
        <v>6369</v>
      </c>
      <c r="H13" s="45">
        <v>49.056458445659707</v>
      </c>
      <c r="I13" s="64">
        <v>7111</v>
      </c>
      <c r="J13" s="64">
        <v>3378</v>
      </c>
      <c r="K13" s="45">
        <v>47.503867247925747</v>
      </c>
      <c r="L13" s="64">
        <v>8965</v>
      </c>
      <c r="M13" s="64">
        <v>4583</v>
      </c>
      <c r="N13" s="45">
        <v>51.121026213050754</v>
      </c>
    </row>
    <row r="14" spans="1:14">
      <c r="B14" s="59" t="s">
        <v>49</v>
      </c>
      <c r="C14" s="60">
        <v>2211</v>
      </c>
      <c r="D14" s="60">
        <v>836</v>
      </c>
      <c r="E14" s="38">
        <v>37.810945273631837</v>
      </c>
      <c r="F14" s="60">
        <v>13311</v>
      </c>
      <c r="G14" s="60">
        <v>6562</v>
      </c>
      <c r="H14" s="38">
        <v>49.297573435504475</v>
      </c>
      <c r="I14" s="60">
        <v>6896</v>
      </c>
      <c r="J14" s="60">
        <v>3268</v>
      </c>
      <c r="K14" s="38">
        <v>47.389791183294669</v>
      </c>
      <c r="L14" s="60">
        <v>8679</v>
      </c>
      <c r="M14" s="60">
        <v>4400</v>
      </c>
      <c r="N14" s="38">
        <v>50.697084917617239</v>
      </c>
    </row>
    <row r="15" spans="1:14">
      <c r="B15" s="63" t="s">
        <v>50</v>
      </c>
      <c r="C15" s="64">
        <v>2233</v>
      </c>
      <c r="D15" s="64">
        <v>850</v>
      </c>
      <c r="E15" s="45">
        <v>38.065382892969104</v>
      </c>
      <c r="F15" s="64">
        <v>13614</v>
      </c>
      <c r="G15" s="64">
        <v>6730</v>
      </c>
      <c r="H15" s="45">
        <v>49.434405758777729</v>
      </c>
      <c r="I15" s="64">
        <v>6979</v>
      </c>
      <c r="J15" s="64">
        <v>3344</v>
      </c>
      <c r="K15" s="45">
        <v>47.915174093709702</v>
      </c>
      <c r="L15" s="64">
        <v>8675</v>
      </c>
      <c r="M15" s="64">
        <v>4350</v>
      </c>
      <c r="N15" s="45">
        <v>50.144092219020173</v>
      </c>
    </row>
    <row r="16" spans="1:14">
      <c r="B16" s="61" t="s">
        <v>51</v>
      </c>
      <c r="C16" s="62">
        <v>2236</v>
      </c>
      <c r="D16" s="62">
        <v>853</v>
      </c>
      <c r="E16" s="40">
        <v>38.148479427549191</v>
      </c>
      <c r="F16" s="62">
        <v>14103</v>
      </c>
      <c r="G16" s="62">
        <v>6970</v>
      </c>
      <c r="H16" s="40">
        <v>49.422108771183439</v>
      </c>
      <c r="I16" s="62">
        <v>7207</v>
      </c>
      <c r="J16" s="62">
        <v>3436</v>
      </c>
      <c r="K16" s="40">
        <v>47.675870681282085</v>
      </c>
      <c r="L16" s="62">
        <v>9251</v>
      </c>
      <c r="M16" s="62">
        <v>4618</v>
      </c>
      <c r="N16" s="40">
        <v>49.918927683493678</v>
      </c>
    </row>
    <row r="18" spans="1:7">
      <c r="A18" t="s">
        <v>7</v>
      </c>
      <c r="B18" t="s">
        <v>56</v>
      </c>
    </row>
    <row r="19" spans="1:7">
      <c r="G19" s="1"/>
    </row>
  </sheetData>
  <mergeCells count="5">
    <mergeCell ref="F4:H4"/>
    <mergeCell ref="C4:E4"/>
    <mergeCell ref="I4:K4"/>
    <mergeCell ref="L4:N4"/>
    <mergeCell ref="B4:B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B13" sqref="B13:E13"/>
    </sheetView>
  </sheetViews>
  <sheetFormatPr baseColWidth="10" defaultRowHeight="12.75"/>
  <cols>
    <col min="1" max="1" width="10.7109375" customWidth="1"/>
    <col min="2" max="2" width="27.140625" customWidth="1"/>
  </cols>
  <sheetData>
    <row r="1" spans="1:5">
      <c r="A1" s="21" t="s">
        <v>195</v>
      </c>
    </row>
    <row r="2" spans="1:5">
      <c r="A2" s="18" t="s">
        <v>207</v>
      </c>
      <c r="B2" s="18" t="s">
        <v>70</v>
      </c>
    </row>
    <row r="4" spans="1:5">
      <c r="B4" s="209" t="s">
        <v>118</v>
      </c>
      <c r="C4" s="56" t="s">
        <v>58</v>
      </c>
      <c r="D4" s="209" t="s">
        <v>208</v>
      </c>
      <c r="E4" s="209"/>
    </row>
    <row r="5" spans="1:5">
      <c r="B5" s="209"/>
      <c r="C5" s="56" t="s">
        <v>3</v>
      </c>
      <c r="D5" s="56" t="s">
        <v>3</v>
      </c>
      <c r="E5" s="56" t="s">
        <v>198</v>
      </c>
    </row>
    <row r="6" spans="1:5">
      <c r="B6" s="65" t="s">
        <v>63</v>
      </c>
      <c r="C6" s="58">
        <v>329</v>
      </c>
      <c r="D6" s="58">
        <v>21</v>
      </c>
      <c r="E6" s="35">
        <v>6.3829787234042552</v>
      </c>
    </row>
    <row r="7" spans="1:5">
      <c r="B7" s="67" t="s">
        <v>68</v>
      </c>
      <c r="C7" s="64">
        <v>1119</v>
      </c>
      <c r="D7" s="64">
        <v>68</v>
      </c>
      <c r="E7" s="45">
        <v>6.0768543342269883</v>
      </c>
    </row>
    <row r="8" spans="1:5">
      <c r="B8" s="66" t="s">
        <v>64</v>
      </c>
      <c r="C8" s="60">
        <v>225</v>
      </c>
      <c r="D8" s="60">
        <v>13</v>
      </c>
      <c r="E8" s="38">
        <v>5.7777777777777777</v>
      </c>
    </row>
    <row r="9" spans="1:5">
      <c r="B9" s="67" t="s">
        <v>65</v>
      </c>
      <c r="C9" s="64">
        <v>112</v>
      </c>
      <c r="D9" s="64">
        <v>3</v>
      </c>
      <c r="E9" s="45">
        <v>2.6785714285714284</v>
      </c>
    </row>
    <row r="10" spans="1:5">
      <c r="B10" s="66" t="s">
        <v>62</v>
      </c>
      <c r="C10" s="60">
        <v>195</v>
      </c>
      <c r="D10" s="60">
        <v>4</v>
      </c>
      <c r="E10" s="38">
        <v>2.0512820512820511</v>
      </c>
    </row>
    <row r="11" spans="1:5">
      <c r="B11" s="67" t="s">
        <v>66</v>
      </c>
      <c r="C11" s="64">
        <v>148</v>
      </c>
      <c r="D11" s="64">
        <v>3</v>
      </c>
      <c r="E11" s="45">
        <v>2.0270270270270272</v>
      </c>
    </row>
    <row r="12" spans="1:5">
      <c r="B12" s="66" t="s">
        <v>67</v>
      </c>
      <c r="C12" s="60">
        <v>108</v>
      </c>
      <c r="D12" s="60">
        <v>2</v>
      </c>
      <c r="E12" s="38">
        <v>1.8518518518518516</v>
      </c>
    </row>
    <row r="13" spans="1:5">
      <c r="B13" s="241" t="s">
        <v>69</v>
      </c>
      <c r="C13" s="242">
        <f>SUM(C6:C12)</f>
        <v>2236</v>
      </c>
      <c r="D13" s="242">
        <f>SUM(D6:D12)</f>
        <v>114</v>
      </c>
      <c r="E13" s="238">
        <v>5.0983899821109127</v>
      </c>
    </row>
    <row r="15" spans="1:5">
      <c r="A15" t="s">
        <v>7</v>
      </c>
      <c r="B15" s="4" t="s">
        <v>60</v>
      </c>
    </row>
  </sheetData>
  <sortState ref="B5:E11">
    <sortCondition descending="1" ref="E5:E11"/>
  </sortState>
  <mergeCells count="2">
    <mergeCell ref="D4:E4"/>
    <mergeCell ref="B4:B5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G13"/>
  <sheetViews>
    <sheetView workbookViewId="0">
      <selection activeCell="B4" sqref="B4:B6"/>
    </sheetView>
  </sheetViews>
  <sheetFormatPr baseColWidth="10" defaultRowHeight="12.75"/>
  <cols>
    <col min="1" max="1" width="10.7109375" customWidth="1"/>
    <col min="2" max="2" width="14.85546875" customWidth="1"/>
  </cols>
  <sheetData>
    <row r="1" spans="1:7">
      <c r="A1" s="21" t="s">
        <v>195</v>
      </c>
    </row>
    <row r="2" spans="1:7">
      <c r="A2" s="18" t="s">
        <v>209</v>
      </c>
      <c r="B2" s="18" t="s">
        <v>84</v>
      </c>
    </row>
    <row r="4" spans="1:7">
      <c r="B4" s="209" t="s">
        <v>59</v>
      </c>
      <c r="C4" s="209" t="s">
        <v>58</v>
      </c>
      <c r="D4" s="209" t="s">
        <v>210</v>
      </c>
      <c r="E4" s="209"/>
      <c r="F4" s="209"/>
      <c r="G4" s="209"/>
    </row>
    <row r="5" spans="1:7">
      <c r="B5" s="209"/>
      <c r="C5" s="209"/>
      <c r="D5" s="209" t="s">
        <v>3</v>
      </c>
      <c r="E5" s="209" t="s">
        <v>198</v>
      </c>
      <c r="F5" s="209" t="s">
        <v>211</v>
      </c>
      <c r="G5" s="209"/>
    </row>
    <row r="6" spans="1:7">
      <c r="B6" s="209"/>
      <c r="C6" s="209"/>
      <c r="D6" s="209"/>
      <c r="E6" s="209"/>
      <c r="F6" s="56" t="s">
        <v>3</v>
      </c>
      <c r="G6" s="56" t="s">
        <v>55</v>
      </c>
    </row>
    <row r="7" spans="1:7">
      <c r="B7" s="34" t="s">
        <v>0</v>
      </c>
      <c r="C7" s="58">
        <v>2236</v>
      </c>
      <c r="D7" s="58">
        <v>114</v>
      </c>
      <c r="E7" s="35">
        <v>5.0983899821109127</v>
      </c>
      <c r="F7" s="58">
        <v>44</v>
      </c>
      <c r="G7" s="35">
        <v>38.596491228070171</v>
      </c>
    </row>
    <row r="8" spans="1:7">
      <c r="B8" s="44" t="s">
        <v>52</v>
      </c>
      <c r="C8" s="64">
        <v>14149</v>
      </c>
      <c r="D8" s="64">
        <v>1364</v>
      </c>
      <c r="E8" s="45">
        <v>9.6402572619973146</v>
      </c>
      <c r="F8" s="64">
        <v>695</v>
      </c>
      <c r="G8" s="45">
        <v>50.953079178885631</v>
      </c>
    </row>
    <row r="9" spans="1:7">
      <c r="B9" s="37" t="s">
        <v>2</v>
      </c>
      <c r="C9" s="60">
        <v>7306</v>
      </c>
      <c r="D9" s="60">
        <v>537</v>
      </c>
      <c r="E9" s="38">
        <v>7.3501231864221195</v>
      </c>
      <c r="F9" s="60">
        <v>241</v>
      </c>
      <c r="G9" s="38">
        <v>44.878957169459966</v>
      </c>
    </row>
    <row r="10" spans="1:7">
      <c r="B10" s="44" t="s">
        <v>54</v>
      </c>
      <c r="C10" s="64">
        <v>9386</v>
      </c>
      <c r="D10" s="64">
        <v>631</v>
      </c>
      <c r="E10" s="45">
        <v>6.7227786064351163</v>
      </c>
      <c r="F10" s="64">
        <v>313</v>
      </c>
      <c r="G10" s="45">
        <v>49.603803486529316</v>
      </c>
    </row>
    <row r="11" spans="1:7">
      <c r="B11" s="237" t="s">
        <v>4</v>
      </c>
      <c r="C11" s="242">
        <v>33077</v>
      </c>
      <c r="D11" s="242">
        <v>2646</v>
      </c>
      <c r="E11" s="238">
        <v>7.9995162801946975</v>
      </c>
      <c r="F11" s="242">
        <v>1293</v>
      </c>
      <c r="G11" s="238">
        <v>48.86621315192744</v>
      </c>
    </row>
    <row r="13" spans="1:7">
      <c r="A13" t="s">
        <v>7</v>
      </c>
      <c r="B13" t="s">
        <v>60</v>
      </c>
    </row>
  </sheetData>
  <mergeCells count="6">
    <mergeCell ref="B4:B6"/>
    <mergeCell ref="F5:G5"/>
    <mergeCell ref="D4:G4"/>
    <mergeCell ref="C4:C6"/>
    <mergeCell ref="D5:D6"/>
    <mergeCell ref="E5:E6"/>
  </mergeCells>
  <hyperlinks>
    <hyperlink ref="A1" location="Inhalt!A1" display="Inhalt"/>
  </hyperlink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K11"/>
  <sheetViews>
    <sheetView workbookViewId="0">
      <selection activeCell="B4" sqref="B4:B7"/>
    </sheetView>
  </sheetViews>
  <sheetFormatPr baseColWidth="10" defaultRowHeight="12.75"/>
  <cols>
    <col min="1" max="1" width="10.7109375" customWidth="1"/>
  </cols>
  <sheetData>
    <row r="1" spans="1:11">
      <c r="A1" s="21" t="s">
        <v>195</v>
      </c>
    </row>
    <row r="2" spans="1:11">
      <c r="A2" s="18" t="s">
        <v>212</v>
      </c>
      <c r="B2" s="18" t="s">
        <v>86</v>
      </c>
    </row>
    <row r="4" spans="1:11">
      <c r="B4" s="209" t="s">
        <v>217</v>
      </c>
      <c r="C4" s="209" t="s">
        <v>58</v>
      </c>
      <c r="D4" s="209" t="s">
        <v>216</v>
      </c>
      <c r="E4" s="209"/>
      <c r="F4" s="209"/>
      <c r="G4" s="209"/>
      <c r="H4" s="209"/>
      <c r="I4" s="209"/>
      <c r="J4" s="209"/>
      <c r="K4" s="209"/>
    </row>
    <row r="5" spans="1:11">
      <c r="B5" s="209"/>
      <c r="C5" s="209"/>
      <c r="D5" s="209" t="s">
        <v>137</v>
      </c>
      <c r="E5" s="209"/>
      <c r="F5" s="209" t="s">
        <v>53</v>
      </c>
      <c r="G5" s="209" t="s">
        <v>215</v>
      </c>
      <c r="H5" s="209"/>
      <c r="I5" s="209" t="s">
        <v>83</v>
      </c>
      <c r="J5" s="209" t="s">
        <v>215</v>
      </c>
      <c r="K5" s="209"/>
    </row>
    <row r="6" spans="1:11">
      <c r="B6" s="209"/>
      <c r="C6" s="209"/>
      <c r="D6" s="209"/>
      <c r="E6" s="209"/>
      <c r="F6" s="209"/>
      <c r="G6" s="209" t="s">
        <v>137</v>
      </c>
      <c r="H6" s="209"/>
      <c r="I6" s="209"/>
      <c r="J6" s="209" t="s">
        <v>137</v>
      </c>
      <c r="K6" s="209"/>
    </row>
    <row r="7" spans="1:11">
      <c r="B7" s="209"/>
      <c r="C7" s="56" t="s">
        <v>3</v>
      </c>
      <c r="D7" s="56" t="s">
        <v>3</v>
      </c>
      <c r="E7" s="56" t="s">
        <v>55</v>
      </c>
      <c r="F7" s="56" t="s">
        <v>3</v>
      </c>
      <c r="G7" s="56" t="s">
        <v>3</v>
      </c>
      <c r="H7" s="56" t="s">
        <v>55</v>
      </c>
      <c r="I7" s="56" t="s">
        <v>3</v>
      </c>
      <c r="J7" s="56" t="s">
        <v>3</v>
      </c>
      <c r="K7" s="56" t="s">
        <v>55</v>
      </c>
    </row>
    <row r="8" spans="1:11">
      <c r="B8" s="34" t="s">
        <v>81</v>
      </c>
      <c r="C8" s="58">
        <v>1445</v>
      </c>
      <c r="D8" s="58">
        <v>1249</v>
      </c>
      <c r="E8" s="35">
        <v>86.435986159169559</v>
      </c>
      <c r="F8" s="58">
        <v>665</v>
      </c>
      <c r="G8" s="58">
        <v>592</v>
      </c>
      <c r="H8" s="35">
        <v>89.022556390977442</v>
      </c>
      <c r="I8" s="58">
        <v>780</v>
      </c>
      <c r="J8" s="58">
        <v>657</v>
      </c>
      <c r="K8" s="35">
        <v>84.230769230769226</v>
      </c>
    </row>
    <row r="9" spans="1:11">
      <c r="B9" s="68" t="s">
        <v>82</v>
      </c>
      <c r="C9" s="70">
        <v>14853</v>
      </c>
      <c r="D9" s="70">
        <v>12301</v>
      </c>
      <c r="E9" s="69">
        <v>82.818285868174783</v>
      </c>
      <c r="F9" s="70">
        <v>6983</v>
      </c>
      <c r="G9" s="70">
        <v>5986</v>
      </c>
      <c r="H9" s="69">
        <v>85.722468852928543</v>
      </c>
      <c r="I9" s="70">
        <v>7870</v>
      </c>
      <c r="J9" s="70">
        <v>6315</v>
      </c>
      <c r="K9" s="69">
        <v>80.241423125794157</v>
      </c>
    </row>
    <row r="11" spans="1:11">
      <c r="A11" t="s">
        <v>7</v>
      </c>
      <c r="B11" t="s">
        <v>72</v>
      </c>
    </row>
  </sheetData>
  <mergeCells count="10">
    <mergeCell ref="B4:B7"/>
    <mergeCell ref="C4:C6"/>
    <mergeCell ref="I5:I6"/>
    <mergeCell ref="J5:K5"/>
    <mergeCell ref="J6:K6"/>
    <mergeCell ref="D4:K4"/>
    <mergeCell ref="G5:H5"/>
    <mergeCell ref="G6:H6"/>
    <mergeCell ref="D5:E6"/>
    <mergeCell ref="F5:F6"/>
  </mergeCells>
  <hyperlinks>
    <hyperlink ref="A1" location="Inhalt!A1" display="Inhalt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31</vt:i4>
      </vt:variant>
    </vt:vector>
  </HeadingPairs>
  <TitlesOfParts>
    <vt:vector size="31" baseType="lpstr">
      <vt:lpstr>Inhalt</vt:lpstr>
      <vt:lpstr>C1</vt:lpstr>
      <vt:lpstr>C2</vt:lpstr>
      <vt:lpstr>C3</vt:lpstr>
      <vt:lpstr>C4</vt:lpstr>
      <vt:lpstr>C5</vt:lpstr>
      <vt:lpstr>C6</vt:lpstr>
      <vt:lpstr>C7</vt:lpstr>
      <vt:lpstr>C8</vt:lpstr>
      <vt:lpstr>C9</vt:lpstr>
      <vt:lpstr>C10</vt:lpstr>
      <vt:lpstr>C11</vt:lpstr>
      <vt:lpstr>C12</vt:lpstr>
      <vt:lpstr>C13</vt:lpstr>
      <vt:lpstr>C14</vt:lpstr>
      <vt:lpstr>C15</vt:lpstr>
      <vt:lpstr>C16</vt:lpstr>
      <vt:lpstr>C17</vt:lpstr>
      <vt:lpstr>C18</vt:lpstr>
      <vt:lpstr>C19</vt:lpstr>
      <vt:lpstr>C20</vt:lpstr>
      <vt:lpstr>C21</vt:lpstr>
      <vt:lpstr>C22</vt:lpstr>
      <vt:lpstr>C23</vt:lpstr>
      <vt:lpstr>C24</vt:lpstr>
      <vt:lpstr>C25</vt:lpstr>
      <vt:lpstr>C26</vt:lpstr>
      <vt:lpstr>C27</vt:lpstr>
      <vt:lpstr>C28</vt:lpstr>
      <vt:lpstr>C29</vt:lpstr>
      <vt:lpstr>C30</vt:lpstr>
    </vt:vector>
  </TitlesOfParts>
  <Company>LHD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AJahn</dc:creator>
  <cp:lastModifiedBy>AJahn</cp:lastModifiedBy>
  <dcterms:created xsi:type="dcterms:W3CDTF">2011-11-02T15:57:05Z</dcterms:created>
  <dcterms:modified xsi:type="dcterms:W3CDTF">2012-06-07T15:54:59Z</dcterms:modified>
</cp:coreProperties>
</file>